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8\Desktop\"/>
    </mc:Choice>
  </mc:AlternateContent>
  <xr:revisionPtr revIDLastSave="0" documentId="13_ncr:1_{C75B60B3-7D3C-4107-A58B-CC64460F9D42}" xr6:coauthVersionLast="36" xr6:coauthVersionMax="36" xr10:uidLastSave="{00000000-0000-0000-0000-000000000000}"/>
  <bookViews>
    <workbookView xWindow="120" yWindow="15" windowWidth="17400" windowHeight="12015" xr2:uid="{00000000-000D-0000-FFFF-FFFF00000000}"/>
  </bookViews>
  <sheets>
    <sheet name="aktual" sheetId="20" r:id="rId1"/>
  </sheets>
  <definedNames>
    <definedName name="_xlnm.Print_Titles" localSheetId="0">aktual!$5:$5</definedName>
    <definedName name="_xlnm.Print_Area" localSheetId="0">aktual!$A$1:$D$31</definedName>
  </definedNames>
  <calcPr calcId="191029"/>
</workbook>
</file>

<file path=xl/calcChain.xml><?xml version="1.0" encoding="utf-8"?>
<calcChain xmlns="http://schemas.openxmlformats.org/spreadsheetml/2006/main">
  <c r="D15" i="20" l="1"/>
  <c r="D6" i="20"/>
  <c r="D12" i="20" l="1"/>
  <c r="D17" i="20" l="1"/>
  <c r="D8" i="20" l="1"/>
  <c r="C23" i="20" l="1"/>
  <c r="B23" i="20" l="1"/>
  <c r="D19" i="20" l="1"/>
  <c r="D23" i="20" s="1"/>
  <c r="D31" i="20" l="1"/>
</calcChain>
</file>

<file path=xl/sharedStrings.xml><?xml version="1.0" encoding="utf-8"?>
<sst xmlns="http://schemas.openxmlformats.org/spreadsheetml/2006/main" count="27" uniqueCount="26">
  <si>
    <t>kap. 21 - investice a evropské projekty</t>
  </si>
  <si>
    <t>celkem</t>
  </si>
  <si>
    <t>kap. 14 - školství</t>
  </si>
  <si>
    <t>kap. 10 - doprava</t>
  </si>
  <si>
    <t>kap. 16 - kultura</t>
  </si>
  <si>
    <t>kap. 28 - sociální věci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</si>
  <si>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</si>
  <si>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</si>
  <si>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</si>
  <si>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</si>
  <si>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</si>
  <si>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doplnění rezervy na havárie</t>
  </si>
  <si>
    <t>navýšení daňových příjmů kraje celkem</t>
  </si>
  <si>
    <t>Samostatné materiály do R a Z:</t>
  </si>
  <si>
    <t>PO - IS GINIS</t>
  </si>
  <si>
    <t>Zapojení zvýšení daňových příjmů v rámci 4. změny rozpočtu KHK na rok 2019</t>
  </si>
  <si>
    <t>Příloha č. 4</t>
  </si>
  <si>
    <t>dotace na sociální služby (ZK/23/1835/2019)</t>
  </si>
  <si>
    <t xml:space="preserve">            - hala Nová Paka (ZK/23/1863/2019)</t>
  </si>
  <si>
    <t>ostatní běžné výdaje (2 webové portály pro potřeby škol)</t>
  </si>
  <si>
    <t>školství - SPŠ O.W,Hronov - dofin.hav.střechy ve Velkém Poříčí</t>
  </si>
  <si>
    <t xml:space="preserve">Celkem zvýšení daňových příjmů kraje 4. ZR KHK </t>
  </si>
  <si>
    <t>PO  - spolufinancování k dotacím z Akvizičního fondu MK ČR</t>
  </si>
  <si>
    <t>souvislé opravy vozovek</t>
  </si>
  <si>
    <t>příspěvky PO na provoz (dořešení mimořádných potřeb)</t>
  </si>
  <si>
    <t xml:space="preserve">Modernizace a dostavba ON Náchod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</si>
</sst>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3" fontId="0" fillId="0" borderId="0" xfId="0"/>
    <xf numFmtId="4" fontId="4" fillId="0" borderId="7" xfId="1" applyNumberFormat="1" applyFont="1" applyFill="1" applyBorder="1"/>
    <xf numFmtId="4" fontId="0" fillId="0" borderId="4" xfId="1" applyNumberFormat="1" applyFont="1" applyFill="1" applyBorder="1"/>
    <xf numFmtId="4" fontId="0" fillId="0" borderId="2" xfId="0" applyNumberFormat="1" applyFont="1" applyBorder="1"/>
    <xf numFmtId="4" fontId="2" fillId="0" borderId="2" xfId="0" applyNumberFormat="1" applyFont="1" applyBorder="1"/>
    <xf numFmtId="4" fontId="0" fillId="0" borderId="1" xfId="1" applyNumberFormat="1" applyFont="1" applyFill="1" applyBorder="1"/>
    <xf numFmtId="4" fontId="0" fillId="0" borderId="3" xfId="1" applyNumberFormat="1" applyFont="1" applyFill="1" applyBorder="1"/>
    <xf numFmtId="4" fontId="0" fillId="0" borderId="2" xfId="1" applyNumberFormat="1" applyFont="1" applyFill="1" applyBorder="1"/>
    <xf numFmtId="4" fontId="0" fillId="0" borderId="6" xfId="1" applyNumberFormat="1" applyFont="1" applyFill="1" applyBorder="1"/>
    <xf numFmtId="4" fontId="0" fillId="0" borderId="3" xfId="0" applyNumberFormat="1" applyBorder="1"/>
    <xf numFmtId="3" fontId="2" fillId="0" borderId="10" xfId="0" applyFont="1" applyBorder="1"/>
    <xf numFmtId="4" fontId="4" fillId="0" borderId="11" xfId="1" applyNumberFormat="1" applyFont="1" applyBorder="1"/>
    <xf numFmtId="3" fontId="0" fillId="0" borderId="14" xfId="0" applyFont="1" applyBorder="1"/>
    <xf numFmtId="4" fontId="0" fillId="0" borderId="15" xfId="1" applyNumberFormat="1" applyFont="1" applyFill="1" applyBorder="1"/>
    <xf numFmtId="4" fontId="0" fillId="0" borderId="15" xfId="1" applyNumberFormat="1" applyFont="1" applyBorder="1"/>
    <xf numFmtId="3" fontId="2" fillId="0" borderId="16" xfId="0" applyFont="1" applyBorder="1"/>
    <xf numFmtId="3" fontId="0" fillId="0" borderId="14" xfId="0" applyBorder="1"/>
    <xf numFmtId="3" fontId="0" fillId="0" borderId="18" xfId="0" applyFont="1" applyBorder="1"/>
    <xf numFmtId="4" fontId="0" fillId="0" borderId="19" xfId="1" applyNumberFormat="1" applyFont="1" applyBorder="1"/>
    <xf numFmtId="4" fontId="0" fillId="0" borderId="21" xfId="1" applyNumberFormat="1" applyFont="1" applyBorder="1"/>
    <xf numFmtId="3" fontId="0" fillId="0" borderId="20" xfId="0" applyFont="1" applyBorder="1"/>
    <xf numFmtId="4" fontId="0" fillId="0" borderId="13" xfId="1" applyNumberFormat="1" applyFont="1" applyBorder="1"/>
    <xf numFmtId="3" fontId="0" fillId="0" borderId="12" xfId="0" applyFont="1" applyBorder="1"/>
    <xf numFmtId="4" fontId="4" fillId="0" borderId="17" xfId="1" applyNumberFormat="1" applyFont="1" applyFill="1" applyBorder="1"/>
    <xf numFmtId="3" fontId="0" fillId="0" borderId="14" xfId="0" applyBorder="1" applyAlignment="1">
      <alignment wrapText="1"/>
    </xf>
    <xf numFmtId="4" fontId="0" fillId="0" borderId="11" xfId="1" applyNumberFormat="1" applyFont="1" applyBorder="1"/>
    <xf numFmtId="3" fontId="0" fillId="0" borderId="18" xfId="0" applyBorder="1"/>
    <xf numFmtId="4" fontId="0" fillId="0" borderId="0" xfId="0" applyNumberFormat="1"/>
    <xf numFmtId="44" fontId="0" fillId="0" borderId="5" xfId="2" applyFont="1" applyBorder="1" applyAlignment="1">
      <alignment horizontal="center" wrapText="1"/>
    </xf>
    <xf numFmtId="44" fontId="2" fillId="0" borderId="9" xfId="2" applyFont="1" applyFill="1" applyBorder="1" applyAlignment="1">
      <alignment horizontal="center" vertical="center"/>
    </xf>
    <xf numFmtId="3" fontId="5" fillId="0" borderId="8" xfId="0" applyFont="1" applyBorder="1" applyAlignment="1">
      <alignment vertical="center"/>
    </xf>
    <xf numFmtId="3" fontId="0" fillId="0" borderId="0" xfId="0" applyAlignment="1">
      <alignment horizontal="right"/>
    </xf>
    <xf numFmtId="3" fontId="0" fillId="0" borderId="0" xfId="0" applyFill="1"/>
    <xf numFmtId="4" fontId="4" fillId="0" borderId="11" xfId="1" applyNumberFormat="1" applyFont="1" applyFill="1" applyBorder="1"/>
    <xf numFmtId="4" fontId="0" fillId="0" borderId="4" xfId="0" applyNumberFormat="1" applyFont="1" applyFill="1" applyBorder="1"/>
    <xf numFmtId="4" fontId="2" fillId="0" borderId="2" xfId="0" applyNumberFormat="1" applyFont="1" applyFill="1" applyBorder="1"/>
    <xf numFmtId="4" fontId="4" fillId="0" borderId="2" xfId="1" applyNumberFormat="1" applyFont="1" applyFill="1" applyBorder="1"/>
    <xf numFmtId="4" fontId="0" fillId="0" borderId="4" xfId="0" applyNumberFormat="1" applyFill="1" applyBorder="1" applyAlignment="1">
      <alignment wrapText="1"/>
    </xf>
    <xf numFmtId="4" fontId="2" fillId="2" borderId="0" xfId="0" applyNumberFormat="1" applyFont="1" applyFill="1"/>
    <xf numFmtId="3" fontId="2" fillId="0" borderId="0" xfId="0" applyFont="1" applyFill="1" applyBorder="1"/>
    <xf numFmtId="164" fontId="2" fillId="0" borderId="0" xfId="1" applyNumberFormat="1" applyFont="1" applyFill="1" applyBorder="1"/>
    <xf numFmtId="3" fontId="2" fillId="2" borderId="0" xfId="0" applyFont="1" applyFill="1"/>
    <xf numFmtId="3" fontId="0" fillId="2" borderId="0" xfId="0" applyFill="1"/>
    <xf numFmtId="3" fontId="6" fillId="0" borderId="0" xfId="0" applyFont="1" applyAlignment="1">
      <alignment horizontal="center" vertical="center"/>
    </xf>
    <xf numFmtId="3" fontId="0" fillId="0" borderId="14" xfId="0" applyFont="1" applyBorder="1" applyAlignment="1">
      <alignment wrapText="1"/>
    </xf>
    <xf numFmtId="4" fontId="3" fillId="0" borderId="4" xfId="1" applyNumberFormat="1" applyFont="1" applyFill="1" applyBorder="1"/>
    <xf numFmtId="4" fontId="3" fillId="0" borderId="15" xfId="1" applyNumberFormat="1" applyFont="1" applyFill="1" applyBorder="1"/>
    <xf numFmtId="3" fontId="0" fillId="0" borderId="22" xfId="0" applyFont="1" applyFill="1" applyBorder="1"/>
    <xf numFmtId="3" fontId="2" fillId="0" borderId="8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5" xfId="1" applyNumberFormat="1" applyFont="1" applyBorder="1" applyAlignment="1">
      <alignment vertical="center"/>
    </xf>
    <xf numFmtId="4" fontId="4" fillId="0" borderId="9" xfId="1" applyNumberFormat="1" applyFont="1" applyBorder="1" applyAlignment="1">
      <alignment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Normal="100" workbookViewId="0">
      <selection activeCell="A19" sqref="A19"/>
    </sheetView>
  </sheetViews>
  <sheetFormatPr defaultRowHeight="12.75" x14ac:dyDescent="0.2"/>
  <cols>
    <col min="1" max="1" width="54.85546875" customWidth="1"/>
    <col min="2" max="3" width="10.7109375" customWidth="1"/>
    <col min="4" max="4" width="10.5703125" customWidth="1"/>
  </cols>
  <sheetData>
    <row r="1" spans="1:5" x14ac:dyDescent="0.2">
      <c r="D1" t="s">
        <v>16</v>
      </c>
    </row>
    <row r="2" spans="1:5" ht="44.25" customHeight="1" x14ac:dyDescent="0.2"/>
    <row r="3" spans="1:5" ht="29.25" customHeight="1" x14ac:dyDescent="0.2">
      <c r="A3" s="43" t="s">
        <v>15</v>
      </c>
      <c r="B3" s="43"/>
      <c r="C3" s="43"/>
      <c r="D3" s="43"/>
    </row>
    <row r="4" spans="1:5" ht="14.25" customHeight="1" thickBot="1" x14ac:dyDescent="0.25">
      <c r="D4" s="31" t="s">
        <v>9</v>
      </c>
    </row>
    <row r="5" spans="1:5" ht="27" customHeight="1" thickBot="1" x14ac:dyDescent="0.25">
      <c r="A5" s="30" t="s">
        <v>6</v>
      </c>
      <c r="B5" s="28" t="s">
        <v>8</v>
      </c>
      <c r="C5" s="28" t="s">
        <v>7</v>
      </c>
      <c r="D5" s="29" t="s">
        <v>1</v>
      </c>
    </row>
    <row r="6" spans="1:5" x14ac:dyDescent="0.2">
      <c r="A6" s="10" t="s">
        <v>3</v>
      </c>
      <c r="B6" s="35"/>
      <c r="C6" s="36"/>
      <c r="D6" s="11">
        <f>B7</f>
        <v>20000</v>
      </c>
      <c r="E6" s="32"/>
    </row>
    <row r="7" spans="1:5" ht="13.5" thickBot="1" x14ac:dyDescent="0.25">
      <c r="A7" s="44" t="s">
        <v>23</v>
      </c>
      <c r="B7" s="2">
        <v>20000</v>
      </c>
      <c r="C7" s="2"/>
      <c r="D7" s="13"/>
      <c r="E7" s="32"/>
    </row>
    <row r="8" spans="1:5" x14ac:dyDescent="0.2">
      <c r="A8" s="10" t="s">
        <v>2</v>
      </c>
      <c r="B8" s="35"/>
      <c r="C8" s="36"/>
      <c r="D8" s="11">
        <f>SUM(B9:B11)+SUM(C9:C11)</f>
        <v>1769.25</v>
      </c>
      <c r="E8" s="32"/>
    </row>
    <row r="9" spans="1:5" x14ac:dyDescent="0.2">
      <c r="A9" s="17" t="s">
        <v>19</v>
      </c>
      <c r="B9" s="6">
        <v>400</v>
      </c>
      <c r="C9" s="6"/>
      <c r="D9" s="18"/>
      <c r="E9" s="32"/>
    </row>
    <row r="10" spans="1:5" x14ac:dyDescent="0.2">
      <c r="A10" s="20" t="s">
        <v>14</v>
      </c>
      <c r="B10" s="8">
        <v>39.25</v>
      </c>
      <c r="C10" s="8"/>
      <c r="D10" s="19"/>
      <c r="E10" s="32"/>
    </row>
    <row r="11" spans="1:5" ht="13.5" thickBot="1" x14ac:dyDescent="0.25">
      <c r="A11" s="12" t="s">
        <v>24</v>
      </c>
      <c r="B11" s="2">
        <v>1330</v>
      </c>
      <c r="C11" s="2"/>
      <c r="D11" s="14"/>
      <c r="E11" s="32"/>
    </row>
    <row r="12" spans="1:5" x14ac:dyDescent="0.2">
      <c r="A12" s="15" t="s">
        <v>4</v>
      </c>
      <c r="B12" s="35"/>
      <c r="C12" s="36"/>
      <c r="D12" s="33">
        <f>SUM(B13:B14)+SUM(C13:C14)</f>
        <v>1249.24</v>
      </c>
      <c r="E12" s="32"/>
    </row>
    <row r="13" spans="1:5" x14ac:dyDescent="0.2">
      <c r="A13" s="22" t="s">
        <v>14</v>
      </c>
      <c r="B13" s="5">
        <v>16.47</v>
      </c>
      <c r="C13" s="5"/>
      <c r="D13" s="21"/>
      <c r="E13" s="32"/>
    </row>
    <row r="14" spans="1:5" ht="13.5" thickBot="1" x14ac:dyDescent="0.25">
      <c r="A14" s="16" t="s">
        <v>22</v>
      </c>
      <c r="B14" s="2"/>
      <c r="C14" s="2">
        <v>1232.77</v>
      </c>
      <c r="D14" s="13"/>
      <c r="E14" s="32"/>
    </row>
    <row r="15" spans="1:5" x14ac:dyDescent="0.2">
      <c r="A15" s="10" t="s">
        <v>5</v>
      </c>
      <c r="B15" s="35"/>
      <c r="C15" s="1"/>
      <c r="D15" s="23">
        <f>B16</f>
        <v>2000</v>
      </c>
      <c r="E15" s="32"/>
    </row>
    <row r="16" spans="1:5" ht="13.5" thickBot="1" x14ac:dyDescent="0.25">
      <c r="A16" s="12" t="s">
        <v>17</v>
      </c>
      <c r="B16" s="34">
        <v>2000</v>
      </c>
      <c r="C16" s="45"/>
      <c r="D16" s="46"/>
      <c r="E16" s="32"/>
    </row>
    <row r="17" spans="1:4" x14ac:dyDescent="0.2">
      <c r="A17" s="10" t="s">
        <v>0</v>
      </c>
      <c r="B17" s="35"/>
      <c r="C17" s="36"/>
      <c r="D17" s="11">
        <f>SUM(C18:C18)</f>
        <v>50000</v>
      </c>
    </row>
    <row r="18" spans="1:4" ht="13.5" thickBot="1" x14ac:dyDescent="0.25">
      <c r="A18" s="12" t="s">
        <v>25</v>
      </c>
      <c r="B18" s="34"/>
      <c r="C18" s="2">
        <v>50000</v>
      </c>
      <c r="D18" s="14"/>
    </row>
    <row r="19" spans="1:4" x14ac:dyDescent="0.2">
      <c r="A19" s="10" t="s">
        <v>10</v>
      </c>
      <c r="B19" s="4"/>
      <c r="C19" s="4"/>
      <c r="D19" s="11">
        <f>SUM(B20:B22)+SUM(C20:C22)</f>
        <v>10359</v>
      </c>
    </row>
    <row r="20" spans="1:4" x14ac:dyDescent="0.2">
      <c r="A20" s="26" t="s">
        <v>20</v>
      </c>
      <c r="B20" s="9"/>
      <c r="C20" s="6">
        <v>4809</v>
      </c>
      <c r="D20" s="18"/>
    </row>
    <row r="21" spans="1:4" x14ac:dyDescent="0.2">
      <c r="A21" s="47" t="s">
        <v>18</v>
      </c>
      <c r="B21" s="3"/>
      <c r="C21" s="7">
        <v>5000</v>
      </c>
      <c r="D21" s="25"/>
    </row>
    <row r="22" spans="1:4" ht="13.5" thickBot="1" x14ac:dyDescent="0.25">
      <c r="A22" s="24" t="s">
        <v>11</v>
      </c>
      <c r="B22" s="37">
        <v>550</v>
      </c>
      <c r="C22" s="2"/>
      <c r="D22" s="13"/>
    </row>
    <row r="23" spans="1:4" ht="33" customHeight="1" thickBot="1" x14ac:dyDescent="0.25">
      <c r="A23" s="48" t="s">
        <v>21</v>
      </c>
      <c r="B23" s="49">
        <f>SUM(B6:B22)</f>
        <v>24335.72</v>
      </c>
      <c r="C23" s="50">
        <f>SUM(C6:C22)</f>
        <v>61041.77</v>
      </c>
      <c r="D23" s="51">
        <f>SUM(D6:D22)</f>
        <v>85377.49</v>
      </c>
    </row>
    <row r="24" spans="1:4" x14ac:dyDescent="0.2">
      <c r="A24" s="39"/>
      <c r="B24" s="39"/>
      <c r="C24" s="39"/>
      <c r="D24" s="40"/>
    </row>
    <row r="25" spans="1:4" x14ac:dyDescent="0.2">
      <c r="A25" s="39"/>
      <c r="B25" s="39"/>
      <c r="C25" s="39"/>
      <c r="D25" s="40"/>
    </row>
    <row r="26" spans="1:4" x14ac:dyDescent="0.2">
      <c r="A26" s="39"/>
      <c r="B26" s="39"/>
      <c r="C26" s="39"/>
      <c r="D26" s="40"/>
    </row>
    <row r="27" spans="1:4" hidden="1" x14ac:dyDescent="0.2">
      <c r="A27" t="s">
        <v>13</v>
      </c>
      <c r="B27" s="27"/>
      <c r="C27" s="27"/>
    </row>
    <row r="28" spans="1:4" hidden="1" x14ac:dyDescent="0.2">
      <c r="D28" s="27"/>
    </row>
    <row r="29" spans="1:4" hidden="1" x14ac:dyDescent="0.2">
      <c r="D29" s="27"/>
    </row>
    <row r="30" spans="1:4" hidden="1" x14ac:dyDescent="0.2"/>
    <row r="31" spans="1:4" hidden="1" x14ac:dyDescent="0.2">
      <c r="A31" s="41" t="s">
        <v>12</v>
      </c>
      <c r="B31" s="42"/>
      <c r="C31" s="42"/>
      <c r="D31" s="38">
        <f>SUM(D27:D30)</f>
        <v>0</v>
      </c>
    </row>
    <row r="32" spans="1:4" hidden="1" x14ac:dyDescent="0.2"/>
  </sheetData>
  <mergeCells count="1">
    <mergeCell ref="A3:D3"/>
  </mergeCells>
  <printOptions horizontalCentered="1"/>
  <pageMargins left="0.11811023622047245" right="0" top="1.5748031496062993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aktual</vt:lpstr>
      <vt:lpstr>aktual!Názvy_tisku</vt:lpstr>
      <vt:lpstr>aktual!Oblast_tisku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Kopřivová Věra</cp:lastModifiedBy>
  <cp:lastPrinted>2019-11-14T06:48:38Z</cp:lastPrinted>
  <dcterms:created xsi:type="dcterms:W3CDTF">2010-05-26T11:33:11Z</dcterms:created>
  <dcterms:modified xsi:type="dcterms:W3CDTF">2019-11-14T06:53:45Z</dcterms:modified>
</cp:coreProperties>
</file>