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Rok 2025\25 06 05 Žádosti dle 106 pana Charvát (11x) druhá série\Charvát 119 CDV, druhy smluv, rozsah a spolufinancování\"/>
    </mc:Choice>
  </mc:AlternateContent>
  <xr:revisionPtr revIDLastSave="0" documentId="13_ncr:1_{DC2767F8-B54E-4F3A-A008-ECE4732418C4}" xr6:coauthVersionLast="47" xr6:coauthVersionMax="47" xr10:uidLastSave="{00000000-0000-0000-0000-000000000000}"/>
  <bookViews>
    <workbookView xWindow="28680" yWindow="30" windowWidth="29040" windowHeight="15840" xr2:uid="{4A0DB931-2E99-4490-909E-2325080EFFB1}"/>
  </bookViews>
  <sheets>
    <sheet name="Obce 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C6" i="1" s="1"/>
  <c r="C10" i="1"/>
  <c r="C12" i="1"/>
  <c r="C13" i="1"/>
  <c r="C18" i="1"/>
  <c r="C19" i="1"/>
  <c r="C20" i="1"/>
  <c r="C21" i="1"/>
  <c r="C26" i="1"/>
  <c r="C27" i="1"/>
  <c r="C28" i="1"/>
  <c r="C29" i="1"/>
  <c r="C30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" i="1"/>
  <c r="C11" i="1" l="1"/>
  <c r="C25" i="1"/>
  <c r="C17" i="1"/>
  <c r="C9" i="1"/>
  <c r="C32" i="1"/>
  <c r="C24" i="1"/>
  <c r="C16" i="1"/>
  <c r="C8" i="1"/>
  <c r="C31" i="1"/>
  <c r="C23" i="1"/>
  <c r="C15" i="1"/>
  <c r="C7" i="1"/>
  <c r="C22" i="1"/>
  <c r="C14" i="1"/>
  <c r="C57" i="1"/>
</calcChain>
</file>

<file path=xl/sharedStrings.xml><?xml version="1.0" encoding="utf-8"?>
<sst xmlns="http://schemas.openxmlformats.org/spreadsheetml/2006/main" count="57" uniqueCount="57">
  <si>
    <t>Seznam obcí, které si přispívají na dopravní obslužnost pro rok 2025</t>
  </si>
  <si>
    <t>obec</t>
  </si>
  <si>
    <t>výše finančního příspěvku</t>
  </si>
  <si>
    <t>% výše finančního příspěvku</t>
  </si>
  <si>
    <t>Adršpach</t>
  </si>
  <si>
    <t>Bernartice</t>
  </si>
  <si>
    <t>Boharyně</t>
  </si>
  <si>
    <t>Broumov</t>
  </si>
  <si>
    <t>Červený Kostelec</t>
  </si>
  <si>
    <t>Deštné v Orlických horách</t>
  </si>
  <si>
    <t xml:space="preserve">Dolní Dvůr </t>
  </si>
  <si>
    <t>Hejtmánkovice</t>
  </si>
  <si>
    <t>Heřmánkovice</t>
  </si>
  <si>
    <t>Hořice</t>
  </si>
  <si>
    <t>Hronov</t>
  </si>
  <si>
    <t>Jaroměř</t>
  </si>
  <si>
    <t>Jetřichov</t>
  </si>
  <si>
    <t>Kohoutov</t>
  </si>
  <si>
    <t>Kopidlno</t>
  </si>
  <si>
    <t>Křinice</t>
  </si>
  <si>
    <t>Lhota pod Libčany</t>
  </si>
  <si>
    <t>Libchyně</t>
  </si>
  <si>
    <t>Lukavice</t>
  </si>
  <si>
    <t>Martínkovice</t>
  </si>
  <si>
    <t>Meziměstí</t>
  </si>
  <si>
    <t>Mlékosrby</t>
  </si>
  <si>
    <t>Nahořany</t>
  </si>
  <si>
    <t>Nepolisy</t>
  </si>
  <si>
    <t>Nové Město nad Metuji</t>
  </si>
  <si>
    <t>Orlické Záhoří</t>
  </si>
  <si>
    <t>Otovice</t>
  </si>
  <si>
    <t>Rašín</t>
  </si>
  <si>
    <t>Rokytnice v Orlických horách</t>
  </si>
  <si>
    <t>Rudník</t>
  </si>
  <si>
    <t>Rychnovek</t>
  </si>
  <si>
    <t>Slatina nad Zdobnicí</t>
  </si>
  <si>
    <t>Slavhostice</t>
  </si>
  <si>
    <t>Stárkov</t>
  </si>
  <si>
    <t>Stěžery</t>
  </si>
  <si>
    <t>Střezetice</t>
  </si>
  <si>
    <t>Teplice nad Metují</t>
  </si>
  <si>
    <t>Trnov</t>
  </si>
  <si>
    <t>Třebechovice pod Orebem</t>
  </si>
  <si>
    <t>Třebihošť</t>
  </si>
  <si>
    <t>Úhlejov</t>
  </si>
  <si>
    <t>Velké Petrovice</t>
  </si>
  <si>
    <t>Vítězná</t>
  </si>
  <si>
    <t>Všestary</t>
  </si>
  <si>
    <t>Zdobnice</t>
  </si>
  <si>
    <t>Žlunice</t>
  </si>
  <si>
    <t>Šonov</t>
  </si>
  <si>
    <t xml:space="preserve">Roudnice </t>
  </si>
  <si>
    <t xml:space="preserve">Vysoké Veselí </t>
  </si>
  <si>
    <t xml:space="preserve">Vrbice </t>
  </si>
  <si>
    <t xml:space="preserve">Žeretice </t>
  </si>
  <si>
    <t>Celkem</t>
  </si>
  <si>
    <t>Dobruška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</si>
</sst>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0" fillId="0" borderId="1" xfId="0" applyBorder="1"/>
    <xf numFmtId="4" fontId="0" fillId="0" borderId="2" xfId="0" applyNumberFormat="1" applyBorder="1"/>
    <xf numFmtId="10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4740-FC0E-4FEE-9697-49350CE1CBFA}">
  <dimension ref="A2:C57"/>
  <sheetViews>
    <sheetView tabSelected="1" zoomScale="112" zoomScaleNormal="112" workbookViewId="0">
      <selection activeCell="A2" sqref="A2"/>
    </sheetView>
  </sheetViews>
  <sheetFormatPr defaultRowHeight="15" x14ac:dyDescent="0.25"/>
  <cols>
    <col min="1" max="1" width="30.28515625" customWidth="1"/>
    <col min="2" max="2" width="13.5703125" style="2" customWidth="1"/>
    <col min="3" max="3" width="17.85546875" customWidth="1"/>
  </cols>
  <sheetData>
    <row r="2" spans="1:3" ht="15.75" x14ac:dyDescent="0.25">
      <c r="A2" s="1" t="s">
        <v>0</v>
      </c>
    </row>
    <row r="3" spans="1:3" x14ac:dyDescent="0.25">
      <c r="A3" s="3"/>
    </row>
    <row r="4" spans="1:3" ht="33.75" customHeight="1" x14ac:dyDescent="0.25">
      <c r="A4" s="9" t="s">
        <v>1</v>
      </c>
      <c r="B4" s="10" t="s">
        <v>2</v>
      </c>
      <c r="C4" s="11" t="s">
        <v>3</v>
      </c>
    </row>
    <row r="5" spans="1:3" x14ac:dyDescent="0.25">
      <c r="A5" s="4" t="s">
        <v>4</v>
      </c>
      <c r="B5" s="5">
        <v>43434</v>
      </c>
      <c r="C5" s="6">
        <f t="shared" ref="C5:C56" si="0">B5/$B$57</f>
        <v>1.7142410593768205E-2</v>
      </c>
    </row>
    <row r="6" spans="1:3" x14ac:dyDescent="0.25">
      <c r="A6" s="4" t="s">
        <v>5</v>
      </c>
      <c r="B6" s="7">
        <v>7990</v>
      </c>
      <c r="C6" s="6">
        <f t="shared" si="0"/>
        <v>3.1534710283236166E-3</v>
      </c>
    </row>
    <row r="7" spans="1:3" x14ac:dyDescent="0.25">
      <c r="A7" s="4" t="s">
        <v>6</v>
      </c>
      <c r="B7" s="7">
        <v>23685</v>
      </c>
      <c r="C7" s="6">
        <f t="shared" si="0"/>
        <v>9.3479300758253885E-3</v>
      </c>
    </row>
    <row r="8" spans="1:3" x14ac:dyDescent="0.25">
      <c r="A8" s="4" t="s">
        <v>7</v>
      </c>
      <c r="B8" s="7">
        <v>658727</v>
      </c>
      <c r="C8" s="6">
        <f t="shared" si="0"/>
        <v>0.25998454443986618</v>
      </c>
    </row>
    <row r="9" spans="1:3" x14ac:dyDescent="0.25">
      <c r="A9" s="4" t="s">
        <v>8</v>
      </c>
      <c r="B9" s="7">
        <v>76809</v>
      </c>
      <c r="C9" s="6">
        <f t="shared" si="0"/>
        <v>3.0314762980539256E-2</v>
      </c>
    </row>
    <row r="10" spans="1:3" x14ac:dyDescent="0.25">
      <c r="A10" s="4" t="s">
        <v>9</v>
      </c>
      <c r="B10" s="7">
        <v>24398</v>
      </c>
      <c r="C10" s="6">
        <f t="shared" si="0"/>
        <v>9.6293349373015764E-3</v>
      </c>
    </row>
    <row r="11" spans="1:3" x14ac:dyDescent="0.25">
      <c r="A11" s="4" t="s">
        <v>56</v>
      </c>
      <c r="B11" s="7">
        <v>161426</v>
      </c>
      <c r="C11" s="6">
        <f t="shared" si="0"/>
        <v>6.3711165734439065E-2</v>
      </c>
    </row>
    <row r="12" spans="1:3" x14ac:dyDescent="0.25">
      <c r="A12" s="4" t="s">
        <v>10</v>
      </c>
      <c r="B12" s="7">
        <v>54314</v>
      </c>
      <c r="C12" s="6">
        <f t="shared" si="0"/>
        <v>2.14364988025493E-2</v>
      </c>
    </row>
    <row r="13" spans="1:3" x14ac:dyDescent="0.25">
      <c r="A13" s="4" t="s">
        <v>11</v>
      </c>
      <c r="B13" s="7">
        <v>51674</v>
      </c>
      <c r="C13" s="6">
        <f t="shared" si="0"/>
        <v>2.0394550928359768E-2</v>
      </c>
    </row>
    <row r="14" spans="1:3" x14ac:dyDescent="0.25">
      <c r="A14" s="4" t="s">
        <v>12</v>
      </c>
      <c r="B14" s="7">
        <v>17764</v>
      </c>
      <c r="C14" s="6">
        <f t="shared" si="0"/>
        <v>7.0110462261753093E-3</v>
      </c>
    </row>
    <row r="15" spans="1:3" x14ac:dyDescent="0.25">
      <c r="A15" s="4" t="s">
        <v>13</v>
      </c>
      <c r="B15" s="7">
        <v>37858</v>
      </c>
      <c r="C15" s="6">
        <f t="shared" si="0"/>
        <v>1.4941690386767894E-2</v>
      </c>
    </row>
    <row r="16" spans="1:3" x14ac:dyDescent="0.25">
      <c r="A16" s="4" t="s">
        <v>14</v>
      </c>
      <c r="B16" s="7">
        <v>38488</v>
      </c>
      <c r="C16" s="6">
        <f t="shared" si="0"/>
        <v>1.5190337038563123E-2</v>
      </c>
    </row>
    <row r="17" spans="1:3" x14ac:dyDescent="0.25">
      <c r="A17" s="4" t="s">
        <v>15</v>
      </c>
      <c r="B17" s="7">
        <v>98497</v>
      </c>
      <c r="C17" s="6">
        <f t="shared" si="0"/>
        <v>3.8874522637896279E-2</v>
      </c>
    </row>
    <row r="18" spans="1:3" x14ac:dyDescent="0.25">
      <c r="A18" s="4" t="s">
        <v>16</v>
      </c>
      <c r="B18" s="7">
        <v>49153</v>
      </c>
      <c r="C18" s="6">
        <f t="shared" si="0"/>
        <v>1.9399569643953781E-2</v>
      </c>
    </row>
    <row r="19" spans="1:3" x14ac:dyDescent="0.25">
      <c r="A19" s="4" t="s">
        <v>17</v>
      </c>
      <c r="B19" s="7">
        <v>23732</v>
      </c>
      <c r="C19" s="6">
        <f t="shared" si="0"/>
        <v>9.3664799054037629E-3</v>
      </c>
    </row>
    <row r="20" spans="1:3" x14ac:dyDescent="0.25">
      <c r="A20" s="4" t="s">
        <v>18</v>
      </c>
      <c r="B20" s="7">
        <v>41449</v>
      </c>
      <c r="C20" s="6">
        <f t="shared" si="0"/>
        <v>1.63589763020007E-2</v>
      </c>
    </row>
    <row r="21" spans="1:3" x14ac:dyDescent="0.25">
      <c r="A21" s="4" t="s">
        <v>19</v>
      </c>
      <c r="B21" s="7">
        <v>58499</v>
      </c>
      <c r="C21" s="6">
        <f t="shared" si="0"/>
        <v>2.3088222989474747E-2</v>
      </c>
    </row>
    <row r="22" spans="1:3" x14ac:dyDescent="0.25">
      <c r="A22" s="4" t="s">
        <v>20</v>
      </c>
      <c r="B22" s="7">
        <v>4732</v>
      </c>
      <c r="C22" s="6">
        <f t="shared" si="0"/>
        <v>1.8676126290397188E-3</v>
      </c>
    </row>
    <row r="23" spans="1:3" x14ac:dyDescent="0.25">
      <c r="A23" s="4" t="s">
        <v>21</v>
      </c>
      <c r="B23" s="7">
        <v>35385</v>
      </c>
      <c r="C23" s="6">
        <f t="shared" si="0"/>
        <v>1.3965653609165352E-2</v>
      </c>
    </row>
    <row r="24" spans="1:3" x14ac:dyDescent="0.25">
      <c r="A24" s="4" t="s">
        <v>22</v>
      </c>
      <c r="B24" s="7">
        <v>23685</v>
      </c>
      <c r="C24" s="6">
        <f t="shared" si="0"/>
        <v>9.3479300758253885E-3</v>
      </c>
    </row>
    <row r="25" spans="1:3" x14ac:dyDescent="0.25">
      <c r="A25" s="4" t="s">
        <v>23</v>
      </c>
      <c r="B25" s="7">
        <v>23685</v>
      </c>
      <c r="C25" s="6">
        <f t="shared" si="0"/>
        <v>9.3479300758253885E-3</v>
      </c>
    </row>
    <row r="26" spans="1:3" x14ac:dyDescent="0.25">
      <c r="A26" s="4" t="s">
        <v>24</v>
      </c>
      <c r="B26" s="7">
        <v>110886</v>
      </c>
      <c r="C26" s="6">
        <f t="shared" si="0"/>
        <v>4.3764178779310707E-2</v>
      </c>
    </row>
    <row r="27" spans="1:3" x14ac:dyDescent="0.25">
      <c r="A27" s="4" t="s">
        <v>25</v>
      </c>
      <c r="B27" s="7">
        <v>35527</v>
      </c>
      <c r="C27" s="6">
        <f t="shared" si="0"/>
        <v>1.4021697775125547E-2</v>
      </c>
    </row>
    <row r="28" spans="1:3" x14ac:dyDescent="0.25">
      <c r="A28" s="4" t="s">
        <v>26</v>
      </c>
      <c r="B28" s="7">
        <v>10653</v>
      </c>
      <c r="C28" s="6">
        <f t="shared" si="0"/>
        <v>4.2044964786897981E-3</v>
      </c>
    </row>
    <row r="29" spans="1:3" x14ac:dyDescent="0.25">
      <c r="A29" s="4" t="s">
        <v>27</v>
      </c>
      <c r="B29" s="7">
        <v>21307</v>
      </c>
      <c r="C29" s="6">
        <f t="shared" si="0"/>
        <v>8.4093876346046682E-3</v>
      </c>
    </row>
    <row r="30" spans="1:3" x14ac:dyDescent="0.25">
      <c r="A30" s="4" t="s">
        <v>28</v>
      </c>
      <c r="B30" s="7">
        <v>41449</v>
      </c>
      <c r="C30" s="6">
        <f t="shared" si="0"/>
        <v>1.63589763020007E-2</v>
      </c>
    </row>
    <row r="31" spans="1:3" x14ac:dyDescent="0.25">
      <c r="A31" s="4" t="s">
        <v>29</v>
      </c>
      <c r="B31" s="7">
        <v>24398</v>
      </c>
      <c r="C31" s="6">
        <f t="shared" si="0"/>
        <v>9.6293349373015764E-3</v>
      </c>
    </row>
    <row r="32" spans="1:3" x14ac:dyDescent="0.25">
      <c r="A32" s="4" t="s">
        <v>30</v>
      </c>
      <c r="B32" s="7">
        <v>44797</v>
      </c>
      <c r="C32" s="6">
        <f t="shared" si="0"/>
        <v>1.7680355651541056E-2</v>
      </c>
    </row>
    <row r="33" spans="1:3" x14ac:dyDescent="0.25">
      <c r="A33" s="4" t="s">
        <v>31</v>
      </c>
      <c r="B33" s="7">
        <v>23661</v>
      </c>
      <c r="C33" s="6">
        <f t="shared" si="0"/>
        <v>9.3384578224236653E-3</v>
      </c>
    </row>
    <row r="34" spans="1:3" x14ac:dyDescent="0.25">
      <c r="A34" s="4" t="s">
        <v>32</v>
      </c>
      <c r="B34" s="7">
        <v>35527</v>
      </c>
      <c r="C34" s="6">
        <f t="shared" si="0"/>
        <v>1.4021697775125547E-2</v>
      </c>
    </row>
    <row r="35" spans="1:3" x14ac:dyDescent="0.25">
      <c r="A35" s="4" t="s">
        <v>33</v>
      </c>
      <c r="B35" s="7">
        <v>41021</v>
      </c>
      <c r="C35" s="6">
        <f t="shared" si="0"/>
        <v>1.619005444966997E-2</v>
      </c>
    </row>
    <row r="36" spans="1:3" x14ac:dyDescent="0.25">
      <c r="A36" s="4" t="s">
        <v>34</v>
      </c>
      <c r="B36" s="7">
        <v>66251</v>
      </c>
      <c r="C36" s="6">
        <f t="shared" si="0"/>
        <v>2.6147760838231279E-2</v>
      </c>
    </row>
    <row r="37" spans="1:3" x14ac:dyDescent="0.25">
      <c r="A37" s="4" t="s">
        <v>35</v>
      </c>
      <c r="B37" s="7">
        <v>18929</v>
      </c>
      <c r="C37" s="6">
        <f t="shared" si="0"/>
        <v>7.4708451933839471E-3</v>
      </c>
    </row>
    <row r="38" spans="1:3" x14ac:dyDescent="0.25">
      <c r="A38" s="4" t="s">
        <v>36</v>
      </c>
      <c r="B38" s="7">
        <v>81326</v>
      </c>
      <c r="C38" s="6">
        <f t="shared" si="0"/>
        <v>3.209752000618854E-2</v>
      </c>
    </row>
    <row r="39" spans="1:3" x14ac:dyDescent="0.25">
      <c r="A39" s="4" t="s">
        <v>37</v>
      </c>
      <c r="B39" s="7">
        <v>38488</v>
      </c>
      <c r="C39" s="6">
        <f t="shared" si="0"/>
        <v>1.5190337038563123E-2</v>
      </c>
    </row>
    <row r="40" spans="1:3" x14ac:dyDescent="0.25">
      <c r="A40" s="4" t="s">
        <v>38</v>
      </c>
      <c r="B40" s="7">
        <v>11842</v>
      </c>
      <c r="C40" s="6">
        <f t="shared" si="0"/>
        <v>4.6737676993001583E-3</v>
      </c>
    </row>
    <row r="41" spans="1:3" x14ac:dyDescent="0.25">
      <c r="A41" s="4" t="s">
        <v>39</v>
      </c>
      <c r="B41" s="7">
        <v>10653</v>
      </c>
      <c r="C41" s="6">
        <f t="shared" si="0"/>
        <v>4.2044964786897981E-3</v>
      </c>
    </row>
    <row r="42" spans="1:3" x14ac:dyDescent="0.25">
      <c r="A42" s="4" t="s">
        <v>40</v>
      </c>
      <c r="B42" s="7">
        <v>30918</v>
      </c>
      <c r="C42" s="6">
        <f t="shared" si="0"/>
        <v>1.2202630444769658E-2</v>
      </c>
    </row>
    <row r="43" spans="1:3" x14ac:dyDescent="0.25">
      <c r="A43" s="4" t="s">
        <v>41</v>
      </c>
      <c r="B43" s="7">
        <v>29606</v>
      </c>
      <c r="C43" s="6">
        <f t="shared" si="0"/>
        <v>1.1684813925475468E-2</v>
      </c>
    </row>
    <row r="44" spans="1:3" x14ac:dyDescent="0.25">
      <c r="A44" s="4" t="s">
        <v>42</v>
      </c>
      <c r="B44" s="7">
        <v>11842</v>
      </c>
      <c r="C44" s="6">
        <f t="shared" si="0"/>
        <v>4.6737676993001583E-3</v>
      </c>
    </row>
    <row r="45" spans="1:3" x14ac:dyDescent="0.25">
      <c r="A45" s="4" t="s">
        <v>43</v>
      </c>
      <c r="B45" s="7">
        <v>11842</v>
      </c>
      <c r="C45" s="6">
        <f t="shared" si="0"/>
        <v>4.6737676993001583E-3</v>
      </c>
    </row>
    <row r="46" spans="1:3" x14ac:dyDescent="0.25">
      <c r="A46" s="4" t="s">
        <v>44</v>
      </c>
      <c r="B46" s="7">
        <v>41449</v>
      </c>
      <c r="C46" s="6">
        <f t="shared" si="0"/>
        <v>1.63589763020007E-2</v>
      </c>
    </row>
    <row r="47" spans="1:3" x14ac:dyDescent="0.25">
      <c r="A47" s="4" t="s">
        <v>45</v>
      </c>
      <c r="B47" s="7">
        <v>16123</v>
      </c>
      <c r="C47" s="6">
        <f t="shared" si="0"/>
        <v>6.3633808998324994E-3</v>
      </c>
    </row>
    <row r="48" spans="1:3" x14ac:dyDescent="0.25">
      <c r="A48" s="4" t="s">
        <v>46</v>
      </c>
      <c r="B48" s="7">
        <v>32531</v>
      </c>
      <c r="C48" s="6">
        <f t="shared" si="0"/>
        <v>1.2839244808810459E-2</v>
      </c>
    </row>
    <row r="49" spans="1:3" x14ac:dyDescent="0.25">
      <c r="A49" s="4" t="s">
        <v>47</v>
      </c>
      <c r="B49" s="7">
        <v>34338</v>
      </c>
      <c r="C49" s="6">
        <f t="shared" si="0"/>
        <v>1.3552426554515187E-2</v>
      </c>
    </row>
    <row r="50" spans="1:3" x14ac:dyDescent="0.25">
      <c r="A50" s="4" t="s">
        <v>48</v>
      </c>
      <c r="B50" s="7">
        <v>35099</v>
      </c>
      <c r="C50" s="6">
        <f t="shared" si="0"/>
        <v>1.3852775922794819E-2</v>
      </c>
    </row>
    <row r="51" spans="1:3" x14ac:dyDescent="0.25">
      <c r="A51" s="4" t="s">
        <v>49</v>
      </c>
      <c r="B51" s="7">
        <v>40237</v>
      </c>
      <c r="C51" s="6">
        <f t="shared" si="0"/>
        <v>1.5880627505213685E-2</v>
      </c>
    </row>
    <row r="52" spans="1:3" x14ac:dyDescent="0.25">
      <c r="A52" s="4" t="s">
        <v>50</v>
      </c>
      <c r="B52" s="7">
        <v>23685</v>
      </c>
      <c r="C52" s="6">
        <f t="shared" si="0"/>
        <v>9.3479300758253885E-3</v>
      </c>
    </row>
    <row r="53" spans="1:3" x14ac:dyDescent="0.25">
      <c r="A53" s="4" t="s">
        <v>51</v>
      </c>
      <c r="B53" s="7">
        <v>16090</v>
      </c>
      <c r="C53" s="6">
        <f t="shared" si="0"/>
        <v>6.3503565514051296E-3</v>
      </c>
    </row>
    <row r="54" spans="1:3" x14ac:dyDescent="0.25">
      <c r="A54" s="4" t="s">
        <v>52</v>
      </c>
      <c r="B54" s="7">
        <v>12619</v>
      </c>
      <c r="C54" s="6">
        <f t="shared" si="0"/>
        <v>4.9804319031809402E-3</v>
      </c>
    </row>
    <row r="55" spans="1:3" x14ac:dyDescent="0.25">
      <c r="A55" s="4" t="s">
        <v>53</v>
      </c>
      <c r="B55" s="7">
        <v>12619</v>
      </c>
      <c r="C55" s="6">
        <f t="shared" si="0"/>
        <v>4.9804319031809402E-3</v>
      </c>
    </row>
    <row r="56" spans="1:3" x14ac:dyDescent="0.25">
      <c r="A56" s="4" t="s">
        <v>54</v>
      </c>
      <c r="B56" s="7">
        <v>12619</v>
      </c>
      <c r="C56" s="6">
        <f t="shared" si="0"/>
        <v>4.9804319031809402E-3</v>
      </c>
    </row>
    <row r="57" spans="1:3" x14ac:dyDescent="0.25">
      <c r="A57" s="4" t="s">
        <v>55</v>
      </c>
      <c r="B57" s="8">
        <f>SUM(B5:B56)</f>
        <v>2533716</v>
      </c>
      <c r="C57" s="6">
        <f>SUM(C5:C56)</f>
        <v>0.99999999999999956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Obce 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David Ing.</dc:creator>
  <cp:lastModifiedBy>Procházka David Ing.</cp:lastModifiedBy>
  <dcterms:created xsi:type="dcterms:W3CDTF">2025-06-18T13:26:08Z</dcterms:created>
  <dcterms:modified xsi:type="dcterms:W3CDTF">2025-06-18T13:33:27Z</dcterms:modified>
</cp:coreProperties>
</file>