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 ostatní\2017\Čistá obec\Pravidla\"/>
    </mc:Choice>
  </mc:AlternateContent>
  <bookViews>
    <workbookView xWindow="0" yWindow="0" windowWidth="28800" windowHeight="13725"/>
  </bookViews>
  <sheets>
    <sheet name="Zaverecna zprava" sheetId="4" r:id="rId1"/>
  </sheets>
  <definedNames>
    <definedName name="_xlnm.Print_Area" localSheetId="0">'Zaverecna zprava'!$A$1:$H$70</definedName>
  </definedNames>
  <calcPr calcId="152511" fullPrecision="0"/>
</workbook>
</file>

<file path=xl/calcChain.xml><?xml version="1.0" encoding="utf-8"?>
<calcChain xmlns="http://schemas.openxmlformats.org/spreadsheetml/2006/main">
  <c r="G47" i="4" l="1"/>
  <c r="F47" i="4"/>
  <c r="G48" i="4"/>
  <c r="G60" i="4"/>
  <c r="G59" i="4"/>
  <c r="G58" i="4"/>
  <c r="G57" i="4"/>
  <c r="G56" i="4"/>
  <c r="G55" i="4"/>
  <c r="G54" i="4"/>
  <c r="G53" i="4"/>
  <c r="G52" i="4"/>
  <c r="G51" i="4"/>
  <c r="G50" i="4"/>
  <c r="G49" i="4"/>
  <c r="G46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6" i="4"/>
  <c r="G61" i="4" l="1"/>
  <c r="G62" i="4" s="1"/>
  <c r="F61" i="4"/>
  <c r="F62" i="4" s="1"/>
  <c r="E61" i="4"/>
  <c r="F18" i="4" s="1"/>
  <c r="D61" i="4" l="1"/>
  <c r="E18" i="4" s="1"/>
  <c r="G17" i="4"/>
  <c r="G16" i="4"/>
  <c r="G18" i="4" l="1"/>
  <c r="F19" i="4" l="1"/>
  <c r="F20" i="4" s="1"/>
  <c r="E19" i="4"/>
  <c r="G19" i="4" l="1"/>
  <c r="E20" i="4"/>
  <c r="E21" i="4" l="1"/>
</calcChain>
</file>

<file path=xl/sharedStrings.xml><?xml version="1.0" encoding="utf-8"?>
<sst xmlns="http://schemas.openxmlformats.org/spreadsheetml/2006/main" count="71" uniqueCount="66">
  <si>
    <t>1.</t>
  </si>
  <si>
    <t>2.</t>
  </si>
  <si>
    <t>3.</t>
  </si>
  <si>
    <t xml:space="preserve">Číslo smlouvy o dotaci: </t>
  </si>
  <si>
    <t xml:space="preserve">Stručné zhodnocení projektu </t>
  </si>
  <si>
    <t>ř.1</t>
  </si>
  <si>
    <t>ř.2</t>
  </si>
  <si>
    <t>ř.3</t>
  </si>
  <si>
    <t>celkem</t>
  </si>
  <si>
    <t>3.1.</t>
  </si>
  <si>
    <t>3.2.</t>
  </si>
  <si>
    <t>3.3.</t>
  </si>
  <si>
    <t>Skutečné náklady projektu a čerpání dotace</t>
  </si>
  <si>
    <t>ř.4</t>
  </si>
  <si>
    <t>Náklady projektu dle smlouvy o dotaci</t>
  </si>
  <si>
    <t>dne:</t>
  </si>
  <si>
    <t>Název příjemce dotace:</t>
  </si>
  <si>
    <t>Účetní doklady za celý projekt</t>
  </si>
  <si>
    <t>Doklady o úhradě nákladů celého projektu</t>
  </si>
  <si>
    <t>Pokyny k vyúčtování</t>
  </si>
  <si>
    <t>Výše dotace dle smlouvy o dotaci</t>
  </si>
  <si>
    <t xml:space="preserve">Dotace k vrácení </t>
  </si>
  <si>
    <t>Maximální přípustná výše dotace k vyčerpání</t>
  </si>
  <si>
    <t>Do tabulky uveďte finanční částku původních nákladů projektu a poskytnuté dotace dle smlouvy o poskytnutí dotace, dále doplňte částku skutečně dosažených nákladů projektu</t>
  </si>
  <si>
    <t>ř.5</t>
  </si>
  <si>
    <t>Výpisy z bankovních účtů vztahující se k předkládaným účetním dokladům, pokladní doklady, apod.</t>
  </si>
  <si>
    <t>podací razítko</t>
  </si>
  <si>
    <t>Přílohy k závěrečné zprávě (kopie)</t>
  </si>
  <si>
    <t>investiční</t>
  </si>
  <si>
    <t>neinvestiční</t>
  </si>
  <si>
    <t xml:space="preserve">Náklady projektu skutečně dosažené </t>
  </si>
  <si>
    <t>Dotace k vrácení celkem (Kč)</t>
  </si>
  <si>
    <t>ř.6</t>
  </si>
  <si>
    <t>Příjemce, který je plátcem DPH a uplatnil si odpočet DPH u nákladů projektu, uvádí do tabulky finanční částky bez DPH.</t>
  </si>
  <si>
    <t xml:space="preserve">ČÍSELNÉ HODNOTY ZADÁVEJTE BEZ TEČEK, LOMÍTEK A JINÝCH SYMBOLŮ! </t>
  </si>
  <si>
    <t>Doklad o publicitě projektu (nepředkládá se u dotací na zpracování projektových dokumentací)</t>
  </si>
  <si>
    <t>druh a číslo dokladu</t>
  </si>
  <si>
    <t>Pokud jsou skutečné náklady projektu vyšší než předpokládané náklady dle smlouvy o dotaci, hradí příjemce toto navýšení z vlastních zdrojů. Pokud jsou skutečné náklady projektu nižší než předpokládané náklady dle smlouvy o dotaci, musí být zachován stanovený % podíl poskytnuté dotace na předpokládaných nákladech projektu dle dotační smlouvy a příjemce je povinen vrátit na účet poskytovatele část dotace ve výši překročení tohoto podílu vypočtenou na řádku 6.</t>
  </si>
  <si>
    <t>sl.1</t>
  </si>
  <si>
    <t>sl.2</t>
  </si>
  <si>
    <t>sl.3</t>
  </si>
  <si>
    <t>sl.4</t>
  </si>
  <si>
    <t>sl.5</t>
  </si>
  <si>
    <t>suma (Kč)</t>
  </si>
  <si>
    <t>Zdůvodněte zejména případné odchylky skutečných nákladů projektu oproti předpokládaným nákladům dle dotační smlouvy.</t>
  </si>
  <si>
    <t>podpis:</t>
  </si>
  <si>
    <t>úhrada dokladu</t>
  </si>
  <si>
    <t>(uveďte datum poslední úhrady dokladu)</t>
  </si>
  <si>
    <r>
      <t xml:space="preserve">Přijaté daňové doklady, faktury, paragony, apod. prokazujících zaúčtování nákladů celého projektu. Účetní doklady musí být hrazeny z dotace poskytovatele </t>
    </r>
    <r>
      <rPr>
        <u/>
        <sz val="9"/>
        <rFont val="Arial"/>
        <family val="2"/>
        <charset val="238"/>
      </rPr>
      <t>podílem poskytnuté dotace na předpokládaných uznatelných nákladech dle dotační smlouvy</t>
    </r>
    <r>
      <rPr>
        <sz val="9"/>
        <rFont val="Arial"/>
        <family val="2"/>
        <charset val="238"/>
      </rPr>
      <t xml:space="preserve"> a musí být označeny číslem dotační smlouvy s uvedením částky hrazené z dotace.</t>
    </r>
  </si>
  <si>
    <t>3.4.</t>
  </si>
  <si>
    <t>Soupis předložených účetních dokladů dle bodu 3.1. včetně výpisu z účetnictví organizace dokládajícího analytickou účetní evidenci o příjmech a výdajích projektu</t>
  </si>
  <si>
    <t>* pokud je předmětem jedné faktury současně investiční a neinvestiční výdaj, rozdělte tuto fakturu na dva řádky pod sebe podle druhu výdaje. Celkový součet faktur ve sloupcích 3 a 4 se musí shodovat se skutečnými náklady projektu dle řádku 3 předcházející tabulky.</t>
  </si>
  <si>
    <t xml:space="preserve">Příloha 2: ZÁVĚREČNÁ ZPRÁVA A VYÚČTOVÁNÍ                                         </t>
  </si>
  <si>
    <t>Kč</t>
  </si>
  <si>
    <t>odpočet DPH ano/ne</t>
  </si>
  <si>
    <t>investiční náklad</t>
  </si>
  <si>
    <t>neinvestiční náklad</t>
  </si>
  <si>
    <t>Do tabulky níže uveďte účetní doklady, které předkládáte k závěrečné zprávě podle bodu 3.1. a předložte souhrnný výpis z účetnictví organizace dokládající vedení analytické (oddělené) evidence o příjmech (dotaci) a výdajích projektu v souladu se zákonem č. 563/1991 Sb., o účetnictví. Částky nákladů, u kterých byl uplatněn odpočet DPH se do tabulky uvádějí bez DPH.</t>
  </si>
  <si>
    <t xml:space="preserve">** výše úhrady každého dokladu z dotace ve sloupci 5 je stanovena podílem poskytnuté dotace na předpokládaných uznatelných nákladech projektu dle dotační smlouvy a dopočítá se automaticky. Pokud jsou skutečné náklady projektu vyšší než předpokládané náklady dle dotační smlouvy, je nutné tento údaj ručně korigovat (např. u poslední faktury) tak, aby celkový součet sloupce 5 byl shodný s údajem na řádku 4 předcházející tabulky.   </t>
  </si>
  <si>
    <t>sl.6</t>
  </si>
  <si>
    <t>hrazeno z investiční</t>
  </si>
  <si>
    <t>dotace Kč</t>
  </si>
  <si>
    <t>hrazeno z neinvest.</t>
  </si>
  <si>
    <t>Příjemce je povinen trvale označit aktivitu v rámci projektu logem Královéhradeckého kraje dle platného grafického manuálu (http://dotace.kr-kralovehradecky.cz ), popř. větou „Tento projekt je spolufinancován Královéhradeckým krajem“.  Příjemce tuto publicitní činnost zadokumentuje a doloží např. fotografií, novinovým článkem, kopií webových stránek obce, apod.</t>
  </si>
  <si>
    <t>Statutární zástupce (jméno):</t>
  </si>
  <si>
    <t>projektu v programu "Zajištění plnění povinností obcí v oblasti nakládání s odpady"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</si>
</sst>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ahoma"/>
      <family val="2"/>
      <charset val="238"/>
    </font>
    <font>
      <sz val="9"/>
      <name val="Calibri"/>
      <family val="2"/>
      <charset val="238"/>
    </font>
    <font>
      <sz val="6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u/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3499862666707357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Border="1" applyAlignment="1"/>
    <xf numFmtId="0" fontId="8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/>
    <xf numFmtId="0" fontId="1" fillId="0" borderId="0" xfId="0" applyFont="1" applyAlignment="1"/>
    <xf numFmtId="0" fontId="8" fillId="0" borderId="0" xfId="0" applyFont="1" applyAlignment="1"/>
    <xf numFmtId="0" fontId="1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 applyProtection="1"/>
    <xf numFmtId="0" fontId="9" fillId="0" borderId="0" xfId="0" applyFont="1" applyBorder="1" applyAlignment="1" applyProtection="1"/>
    <xf numFmtId="0" fontId="2" fillId="0" borderId="0" xfId="0" applyFont="1" applyAlignment="1"/>
    <xf numFmtId="3" fontId="7" fillId="2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/>
    <xf numFmtId="0" fontId="11" fillId="0" borderId="0" xfId="0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0" fontId="1" fillId="0" borderId="3" xfId="0" applyFont="1" applyBorder="1" applyAlignment="1" applyProtection="1"/>
    <xf numFmtId="0" fontId="4" fillId="0" borderId="0" xfId="0" applyFont="1" applyFill="1" applyBorder="1" applyAlignment="1">
      <alignment vertical="center" wrapText="1"/>
    </xf>
    <xf numFmtId="4" fontId="4" fillId="0" borderId="4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 applyProtection="1">
      <alignment vertical="center"/>
    </xf>
    <xf numFmtId="0" fontId="20" fillId="3" borderId="6" xfId="0" applyFont="1" applyFill="1" applyBorder="1" applyAlignment="1">
      <alignment horizontal="left" vertical="center" wrapText="1"/>
    </xf>
    <xf numFmtId="0" fontId="0" fillId="0" borderId="7" xfId="0" applyBorder="1" applyAlignment="1"/>
    <xf numFmtId="0" fontId="8" fillId="0" borderId="7" xfId="0" applyFont="1" applyBorder="1" applyAlignment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center"/>
      <protection locked="0"/>
    </xf>
    <xf numFmtId="0" fontId="20" fillId="0" borderId="0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top"/>
    </xf>
    <xf numFmtId="0" fontId="15" fillId="3" borderId="18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3" borderId="9" xfId="0" applyFont="1" applyFill="1" applyBorder="1"/>
    <xf numFmtId="0" fontId="3" fillId="3" borderId="8" xfId="0" applyFont="1" applyFill="1" applyBorder="1" applyAlignment="1">
      <alignment horizontal="right"/>
    </xf>
    <xf numFmtId="4" fontId="3" fillId="3" borderId="8" xfId="0" applyNumberFormat="1" applyFont="1" applyFill="1" applyBorder="1"/>
    <xf numFmtId="0" fontId="4" fillId="0" borderId="0" xfId="0" applyFont="1" applyProtection="1"/>
    <xf numFmtId="0" fontId="0" fillId="0" borderId="0" xfId="0" applyAlignment="1" applyProtection="1"/>
    <xf numFmtId="0" fontId="16" fillId="0" borderId="0" xfId="0" applyFont="1" applyAlignment="1"/>
    <xf numFmtId="0" fontId="8" fillId="0" borderId="0" xfId="0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right" vertical="center"/>
      <protection locked="0" hidden="1"/>
    </xf>
    <xf numFmtId="0" fontId="21" fillId="0" borderId="0" xfId="0" applyFont="1" applyFill="1" applyBorder="1" applyAlignment="1">
      <alignment horizontal="right" vertical="top"/>
    </xf>
    <xf numFmtId="0" fontId="0" fillId="0" borderId="0" xfId="0" applyAlignment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14" fontId="19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4" fontId="4" fillId="0" borderId="5" xfId="0" applyNumberFormat="1" applyFont="1" applyBorder="1" applyAlignment="1" applyProtection="1">
      <alignment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/>
      <protection locked="0"/>
    </xf>
    <xf numFmtId="4" fontId="4" fillId="0" borderId="5" xfId="0" applyNumberFormat="1" applyFont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3" borderId="5" xfId="0" applyNumberFormat="1" applyFont="1" applyFill="1" applyBorder="1" applyAlignment="1" applyProtection="1">
      <alignment horizontal="right" vertical="center" wrapText="1"/>
    </xf>
    <xf numFmtId="4" fontId="4" fillId="3" borderId="23" xfId="0" applyNumberFormat="1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8" fillId="3" borderId="12" xfId="0" applyFont="1" applyFill="1" applyBorder="1" applyAlignment="1">
      <alignment horizontal="center" vertical="top" wrapText="1"/>
    </xf>
    <xf numFmtId="0" fontId="22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14" fontId="4" fillId="0" borderId="19" xfId="0" applyNumberFormat="1" applyFont="1" applyBorder="1" applyAlignment="1" applyProtection="1">
      <alignment horizontal="right" vertical="center"/>
      <protection locked="0"/>
    </xf>
    <xf numFmtId="14" fontId="4" fillId="0" borderId="20" xfId="0" applyNumberFormat="1" applyFont="1" applyBorder="1" applyAlignment="1" applyProtection="1">
      <alignment horizontal="right" vertical="center"/>
      <protection locked="0"/>
    </xf>
    <xf numFmtId="14" fontId="4" fillId="0" borderId="7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/>
    <xf numFmtId="4" fontId="4" fillId="0" borderId="0" xfId="0" applyNumberFormat="1" applyFont="1" applyFill="1" applyBorder="1" applyAlignment="1" applyProtection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4" fontId="4" fillId="3" borderId="36" xfId="0" applyNumberFormat="1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right" vertical="center" wrapText="1"/>
    </xf>
    <xf numFmtId="4" fontId="3" fillId="3" borderId="36" xfId="0" applyNumberFormat="1" applyFont="1" applyFill="1" applyBorder="1" applyAlignment="1" applyProtection="1">
      <alignment horizontal="right" vertical="center" wrapText="1"/>
    </xf>
    <xf numFmtId="3" fontId="3" fillId="3" borderId="18" xfId="0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" fontId="23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 applyProtection="1">
      <alignment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8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left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3" borderId="25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4" fontId="8" fillId="0" borderId="0" xfId="0" applyNumberFormat="1" applyFont="1" applyBorder="1" applyAlignment="1">
      <alignment horizontal="left" wrapText="1"/>
    </xf>
    <xf numFmtId="4" fontId="11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" fillId="0" borderId="26" xfId="0" applyFont="1" applyBorder="1" applyAlignment="1" applyProtection="1">
      <alignment horizontal="left"/>
      <protection locked="0"/>
    </xf>
    <xf numFmtId="0" fontId="4" fillId="3" borderId="27" xfId="0" applyFont="1" applyFill="1" applyBorder="1" applyAlignment="1" applyProtection="1">
      <alignment horizontal="left" vertical="center" wrapText="1"/>
    </xf>
    <xf numFmtId="0" fontId="4" fillId="3" borderId="26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left"/>
    </xf>
    <xf numFmtId="2" fontId="10" fillId="0" borderId="28" xfId="0" applyNumberFormat="1" applyFont="1" applyBorder="1" applyAlignment="1" applyProtection="1">
      <alignment horizontal="left" vertical="top" wrapText="1"/>
      <protection locked="0"/>
    </xf>
    <xf numFmtId="2" fontId="10" fillId="0" borderId="14" xfId="0" applyNumberFormat="1" applyFont="1" applyBorder="1" applyAlignment="1" applyProtection="1">
      <alignment horizontal="left" vertical="top" wrapText="1"/>
      <protection locked="0"/>
    </xf>
    <xf numFmtId="2" fontId="10" fillId="0" borderId="25" xfId="0" applyNumberFormat="1" applyFont="1" applyBorder="1" applyAlignment="1" applyProtection="1">
      <alignment horizontal="left" vertical="top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8" fillId="3" borderId="34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4" fontId="3" fillId="3" borderId="37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</xdr:row>
      <xdr:rowOff>247650</xdr:rowOff>
    </xdr:from>
    <xdr:to>
      <xdr:col>6</xdr:col>
      <xdr:colOff>990600</xdr:colOff>
      <xdr:row>3</xdr:row>
      <xdr:rowOff>127000</xdr:rowOff>
    </xdr:to>
    <xdr:pic>
      <xdr:nvPicPr>
        <xdr:cNvPr id="1208" name="Obrázek 0" descr="KHK_logo_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3875"/>
          <a:ext cx="914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view="pageBreakPreview" zoomScale="120" zoomScaleNormal="100" zoomScaleSheetLayoutView="120" workbookViewId="0">
      <selection activeCell="E16" sqref="E16"/>
    </sheetView>
  </sheetViews>
  <sheetFormatPr defaultRowHeight="12.75" x14ac:dyDescent="0.2"/>
  <cols>
    <col min="1" max="1" width="3.85546875" style="2" customWidth="1"/>
    <col min="2" max="2" width="20.5703125" style="2" customWidth="1"/>
    <col min="3" max="3" width="9" style="2" customWidth="1"/>
    <col min="4" max="4" width="15.140625" style="2" customWidth="1"/>
    <col min="5" max="5" width="15.28515625" style="2" customWidth="1"/>
    <col min="6" max="6" width="16" style="2" customWidth="1"/>
    <col min="7" max="7" width="16.7109375" style="2" customWidth="1"/>
    <col min="8" max="8" width="15" style="2" customWidth="1"/>
    <col min="9" max="16384" width="9.140625" style="2"/>
  </cols>
  <sheetData>
    <row r="1" spans="1:14" ht="21.75" customHeight="1" x14ac:dyDescent="0.2">
      <c r="A1" s="112" t="s">
        <v>52</v>
      </c>
      <c r="B1" s="113"/>
      <c r="C1" s="113"/>
      <c r="D1" s="113"/>
      <c r="E1" s="113"/>
      <c r="F1" s="114"/>
      <c r="G1" s="55" t="s">
        <v>26</v>
      </c>
      <c r="H1" s="99"/>
    </row>
    <row r="2" spans="1:14" ht="17.25" customHeight="1" x14ac:dyDescent="0.2">
      <c r="A2" s="115" t="s">
        <v>65</v>
      </c>
      <c r="B2" s="116"/>
      <c r="C2" s="116"/>
      <c r="D2" s="116"/>
      <c r="E2" s="116"/>
      <c r="F2" s="117"/>
      <c r="G2" s="28"/>
      <c r="H2" s="100"/>
    </row>
    <row r="3" spans="1:14" ht="20.25" customHeight="1" x14ac:dyDescent="0.2">
      <c r="B3" s="23"/>
      <c r="C3" s="23"/>
      <c r="D3" s="126"/>
      <c r="E3" s="126"/>
      <c r="F3" s="126"/>
      <c r="G3" s="126"/>
      <c r="H3" s="101"/>
    </row>
    <row r="4" spans="1:14" ht="17.25" customHeight="1" x14ac:dyDescent="0.25">
      <c r="B4" s="24" t="s">
        <v>16</v>
      </c>
      <c r="C4" s="24"/>
      <c r="D4" s="131"/>
      <c r="E4" s="131"/>
      <c r="F4" s="131"/>
      <c r="G4" s="131"/>
      <c r="H4" s="102"/>
    </row>
    <row r="5" spans="1:14" ht="17.25" customHeight="1" x14ac:dyDescent="0.25">
      <c r="B5" s="23" t="s">
        <v>3</v>
      </c>
      <c r="C5" s="23"/>
      <c r="D5" s="38"/>
      <c r="E5" s="27"/>
      <c r="F5" s="9"/>
      <c r="G5" s="10"/>
      <c r="H5" s="96"/>
    </row>
    <row r="6" spans="1:14" ht="21.75" customHeight="1" x14ac:dyDescent="0.2">
      <c r="E6" s="3"/>
      <c r="H6" s="103"/>
    </row>
    <row r="7" spans="1:14" s="6" customFormat="1" ht="18" customHeight="1" x14ac:dyDescent="0.25">
      <c r="A7" s="18" t="s">
        <v>0</v>
      </c>
      <c r="B7" s="142" t="s">
        <v>4</v>
      </c>
      <c r="C7" s="142"/>
      <c r="D7" s="142"/>
      <c r="E7" s="142"/>
      <c r="F7" s="142"/>
      <c r="G7" s="142"/>
      <c r="H7" s="104"/>
    </row>
    <row r="8" spans="1:14" ht="36.75" customHeight="1" x14ac:dyDescent="0.2">
      <c r="B8" s="122" t="s">
        <v>44</v>
      </c>
      <c r="C8" s="122"/>
      <c r="D8" s="123"/>
      <c r="E8" s="123"/>
      <c r="F8" s="123"/>
      <c r="G8" s="123"/>
      <c r="H8" s="105"/>
    </row>
    <row r="9" spans="1:14" ht="61.5" customHeight="1" x14ac:dyDescent="0.2">
      <c r="A9" s="3"/>
      <c r="B9" s="136"/>
      <c r="C9" s="137"/>
      <c r="D9" s="137"/>
      <c r="E9" s="137"/>
      <c r="F9" s="137"/>
      <c r="G9" s="138"/>
      <c r="H9" s="106"/>
    </row>
    <row r="10" spans="1:14" ht="26.25" customHeight="1" x14ac:dyDescent="0.2">
      <c r="H10" s="103"/>
    </row>
    <row r="11" spans="1:14" s="6" customFormat="1" ht="17.25" customHeight="1" x14ac:dyDescent="0.25">
      <c r="A11" s="18" t="s">
        <v>1</v>
      </c>
      <c r="B11" s="11" t="s">
        <v>12</v>
      </c>
      <c r="C11" s="11"/>
      <c r="D11" s="11"/>
      <c r="H11" s="107"/>
    </row>
    <row r="12" spans="1:14" s="7" customFormat="1" ht="30.75" customHeight="1" x14ac:dyDescent="0.2">
      <c r="B12" s="145" t="s">
        <v>23</v>
      </c>
      <c r="C12" s="145"/>
      <c r="D12" s="145"/>
      <c r="E12" s="145"/>
      <c r="F12" s="145"/>
      <c r="G12" s="145"/>
      <c r="H12" s="108"/>
    </row>
    <row r="13" spans="1:14" ht="17.25" customHeight="1" x14ac:dyDescent="0.2">
      <c r="B13" s="144" t="s">
        <v>34</v>
      </c>
      <c r="C13" s="144"/>
      <c r="D13" s="144"/>
      <c r="E13" s="144"/>
      <c r="F13" s="144"/>
      <c r="G13" s="144"/>
      <c r="H13" s="109"/>
      <c r="I13" s="39"/>
      <c r="J13" s="39"/>
      <c r="K13" s="39"/>
      <c r="L13" s="39"/>
      <c r="M13" s="39"/>
      <c r="N13" s="39"/>
    </row>
    <row r="14" spans="1:14" ht="15" customHeight="1" x14ac:dyDescent="0.2">
      <c r="A14" s="34"/>
      <c r="B14" s="33"/>
      <c r="C14" s="33"/>
      <c r="D14" s="71"/>
      <c r="E14" s="72" t="s">
        <v>28</v>
      </c>
      <c r="F14" s="72" t="s">
        <v>29</v>
      </c>
      <c r="G14" s="86"/>
      <c r="H14" s="110"/>
      <c r="I14" s="30"/>
      <c r="J14" s="30"/>
      <c r="K14" s="30"/>
      <c r="L14" s="30"/>
      <c r="M14" s="30"/>
      <c r="N14" s="30"/>
    </row>
    <row r="15" spans="1:14" ht="15" customHeight="1" x14ac:dyDescent="0.2">
      <c r="A15" s="34"/>
      <c r="B15" s="31"/>
      <c r="C15" s="31"/>
      <c r="D15" s="70"/>
      <c r="E15" s="41" t="s">
        <v>53</v>
      </c>
      <c r="F15" s="42" t="s">
        <v>53</v>
      </c>
      <c r="G15" s="87" t="s">
        <v>43</v>
      </c>
      <c r="H15" s="110"/>
    </row>
    <row r="16" spans="1:14" ht="15" customHeight="1" x14ac:dyDescent="0.2">
      <c r="A16" s="35" t="s">
        <v>5</v>
      </c>
      <c r="B16" s="146" t="s">
        <v>14</v>
      </c>
      <c r="C16" s="146"/>
      <c r="D16" s="147"/>
      <c r="E16" s="60"/>
      <c r="F16" s="61"/>
      <c r="G16" s="88">
        <f>SUM(E16:F16)</f>
        <v>0</v>
      </c>
      <c r="H16" s="85"/>
    </row>
    <row r="17" spans="1:8" ht="15" customHeight="1" x14ac:dyDescent="0.2">
      <c r="A17" s="35" t="s">
        <v>6</v>
      </c>
      <c r="B17" s="146" t="s">
        <v>20</v>
      </c>
      <c r="C17" s="146"/>
      <c r="D17" s="147"/>
      <c r="E17" s="62"/>
      <c r="F17" s="63"/>
      <c r="G17" s="88">
        <f>SUM(E17:F17)</f>
        <v>0</v>
      </c>
      <c r="H17" s="85"/>
    </row>
    <row r="18" spans="1:8" ht="15" customHeight="1" x14ac:dyDescent="0.2">
      <c r="A18" s="35" t="s">
        <v>7</v>
      </c>
      <c r="B18" s="121" t="s">
        <v>30</v>
      </c>
      <c r="C18" s="121"/>
      <c r="D18" s="125"/>
      <c r="E18" s="64">
        <f>+D61</f>
        <v>0</v>
      </c>
      <c r="F18" s="64">
        <f>+E61</f>
        <v>0</v>
      </c>
      <c r="G18" s="89">
        <f>SUM(E18:F18)</f>
        <v>0</v>
      </c>
      <c r="H18" s="97"/>
    </row>
    <row r="19" spans="1:8" ht="15" customHeight="1" x14ac:dyDescent="0.2">
      <c r="A19" s="35" t="s">
        <v>13</v>
      </c>
      <c r="B19" s="119" t="s">
        <v>22</v>
      </c>
      <c r="C19" s="120"/>
      <c r="D19" s="121"/>
      <c r="E19" s="64">
        <f>+IF(D61&gt;E16,E17,F61)</f>
        <v>0</v>
      </c>
      <c r="F19" s="64">
        <f>+IF(E61&gt;F16,F17,G61)</f>
        <v>0</v>
      </c>
      <c r="G19" s="90">
        <f>SUM(E19:F19)</f>
        <v>0</v>
      </c>
      <c r="H19" s="98"/>
    </row>
    <row r="20" spans="1:8" ht="15" customHeight="1" thickBot="1" x14ac:dyDescent="0.25">
      <c r="A20" s="35" t="s">
        <v>24</v>
      </c>
      <c r="B20" s="132" t="s">
        <v>21</v>
      </c>
      <c r="C20" s="133"/>
      <c r="D20" s="134"/>
      <c r="E20" s="65">
        <f>+IF(E16&gt;E18,(E17-E19),0)</f>
        <v>0</v>
      </c>
      <c r="F20" s="66">
        <f>+IF(F16&gt;F18,(F17-F19),0)</f>
        <v>0</v>
      </c>
      <c r="G20" s="91"/>
      <c r="H20" s="32"/>
    </row>
    <row r="21" spans="1:8" ht="15" customHeight="1" thickBot="1" x14ac:dyDescent="0.25">
      <c r="A21" s="35" t="s">
        <v>32</v>
      </c>
      <c r="B21" s="36" t="s">
        <v>31</v>
      </c>
      <c r="C21" s="73"/>
      <c r="D21" s="37"/>
      <c r="E21" s="67">
        <f>+E20+F20</f>
        <v>0</v>
      </c>
      <c r="F21" s="32"/>
      <c r="G21" s="32"/>
      <c r="H21" s="32"/>
    </row>
    <row r="22" spans="1:8" ht="16.5" customHeight="1" x14ac:dyDescent="0.2">
      <c r="A22" s="25"/>
      <c r="B22" s="26"/>
      <c r="C22" s="26"/>
      <c r="D22" s="26"/>
      <c r="E22" s="12"/>
      <c r="F22" s="12"/>
      <c r="G22" s="13"/>
      <c r="H22" s="13"/>
    </row>
    <row r="23" spans="1:8" ht="18" customHeight="1" x14ac:dyDescent="0.2">
      <c r="A23" s="3"/>
      <c r="B23" s="148" t="s">
        <v>19</v>
      </c>
      <c r="C23" s="148"/>
      <c r="D23" s="148"/>
      <c r="E23" s="4"/>
      <c r="F23" s="8"/>
      <c r="G23" s="4"/>
      <c r="H23" s="4"/>
    </row>
    <row r="24" spans="1:8" ht="51.75" customHeight="1" x14ac:dyDescent="0.2">
      <c r="B24" s="130" t="s">
        <v>37</v>
      </c>
      <c r="C24" s="130"/>
      <c r="D24" s="130"/>
      <c r="E24" s="130"/>
      <c r="F24" s="130"/>
      <c r="G24" s="130"/>
      <c r="H24" s="130"/>
    </row>
    <row r="25" spans="1:8" s="52" customFormat="1" ht="15" customHeight="1" x14ac:dyDescent="0.2">
      <c r="B25" s="143" t="s">
        <v>33</v>
      </c>
      <c r="C25" s="143"/>
      <c r="D25" s="143"/>
      <c r="E25" s="143"/>
      <c r="F25" s="143"/>
      <c r="G25" s="143"/>
      <c r="H25" s="69"/>
    </row>
    <row r="26" spans="1:8" ht="12.75" customHeight="1" x14ac:dyDescent="0.2"/>
    <row r="27" spans="1:8" ht="15.75" x14ac:dyDescent="0.25">
      <c r="A27" s="18" t="s">
        <v>2</v>
      </c>
      <c r="B27" s="19" t="s">
        <v>27</v>
      </c>
      <c r="C27" s="19"/>
      <c r="D27" s="6"/>
    </row>
    <row r="28" spans="1:8" ht="10.9" customHeight="1" x14ac:dyDescent="0.25">
      <c r="B28" s="5"/>
      <c r="C28" s="5"/>
    </row>
    <row r="29" spans="1:8" s="7" customFormat="1" ht="12" x14ac:dyDescent="0.2">
      <c r="A29" s="15" t="s">
        <v>9</v>
      </c>
      <c r="B29" s="14" t="s">
        <v>17</v>
      </c>
      <c r="C29" s="14"/>
    </row>
    <row r="30" spans="1:8" s="7" customFormat="1" ht="40.5" customHeight="1" x14ac:dyDescent="0.2">
      <c r="B30" s="127" t="s">
        <v>48</v>
      </c>
      <c r="C30" s="127"/>
      <c r="D30" s="127"/>
      <c r="E30" s="127"/>
      <c r="F30" s="127"/>
      <c r="G30" s="127"/>
      <c r="H30" s="127"/>
    </row>
    <row r="31" spans="1:8" s="7" customFormat="1" ht="9" customHeight="1" x14ac:dyDescent="0.2">
      <c r="B31" s="16"/>
      <c r="C31" s="16"/>
    </row>
    <row r="32" spans="1:8" s="7" customFormat="1" ht="12" x14ac:dyDescent="0.2">
      <c r="A32" s="15" t="s">
        <v>10</v>
      </c>
      <c r="B32" s="14" t="s">
        <v>18</v>
      </c>
      <c r="C32" s="14"/>
    </row>
    <row r="33" spans="1:8" s="7" customFormat="1" ht="12" x14ac:dyDescent="0.2">
      <c r="B33" s="135" t="s">
        <v>25</v>
      </c>
      <c r="C33" s="135"/>
      <c r="D33" s="135"/>
      <c r="E33" s="135"/>
      <c r="F33" s="135"/>
      <c r="G33" s="135"/>
      <c r="H33" s="17"/>
    </row>
    <row r="34" spans="1:8" s="7" customFormat="1" ht="9.75" customHeight="1" x14ac:dyDescent="0.2">
      <c r="B34" s="17"/>
      <c r="C34" s="17"/>
      <c r="D34" s="17"/>
      <c r="E34" s="17"/>
      <c r="F34" s="17"/>
      <c r="G34" s="17"/>
      <c r="H34" s="17"/>
    </row>
    <row r="35" spans="1:8" s="7" customFormat="1" ht="15" customHeight="1" x14ac:dyDescent="0.2">
      <c r="A35" s="15" t="s">
        <v>11</v>
      </c>
      <c r="B35" s="14" t="s">
        <v>35</v>
      </c>
      <c r="C35" s="14"/>
    </row>
    <row r="36" spans="1:8" s="7" customFormat="1" ht="39.75" customHeight="1" x14ac:dyDescent="0.2">
      <c r="B36" s="127" t="s">
        <v>63</v>
      </c>
      <c r="C36" s="127"/>
      <c r="D36" s="127"/>
      <c r="E36" s="127"/>
      <c r="F36" s="127"/>
      <c r="G36" s="127"/>
      <c r="H36" s="127"/>
    </row>
    <row r="37" spans="1:8" s="7" customFormat="1" ht="7.5" customHeight="1" x14ac:dyDescent="0.2">
      <c r="B37" s="20"/>
      <c r="C37" s="20"/>
      <c r="D37" s="20"/>
      <c r="E37" s="20"/>
      <c r="F37" s="20"/>
      <c r="G37" s="20"/>
      <c r="H37" s="20"/>
    </row>
    <row r="38" spans="1:8" s="7" customFormat="1" ht="24.75" customHeight="1" x14ac:dyDescent="0.2">
      <c r="A38" s="68" t="s">
        <v>49</v>
      </c>
      <c r="B38" s="129" t="s">
        <v>50</v>
      </c>
      <c r="C38" s="129"/>
      <c r="D38" s="129"/>
      <c r="E38" s="129"/>
      <c r="F38" s="129"/>
      <c r="G38" s="129"/>
      <c r="H38" s="129"/>
    </row>
    <row r="39" spans="1:8" s="7" customFormat="1" ht="39" customHeight="1" x14ac:dyDescent="0.2">
      <c r="B39" s="128" t="s">
        <v>57</v>
      </c>
      <c r="C39" s="128"/>
      <c r="D39" s="128"/>
      <c r="E39" s="128"/>
      <c r="F39" s="128"/>
      <c r="G39" s="128"/>
      <c r="H39" s="128"/>
    </row>
    <row r="40" spans="1:8" s="7" customFormat="1" ht="16.5" customHeight="1" x14ac:dyDescent="0.2">
      <c r="B40" s="20"/>
      <c r="C40" s="20"/>
      <c r="D40" s="20"/>
      <c r="E40" s="20"/>
      <c r="F40" s="20"/>
      <c r="G40" s="20"/>
      <c r="H40" s="20"/>
    </row>
    <row r="41" spans="1:8" s="7" customFormat="1" ht="16.5" customHeight="1" x14ac:dyDescent="0.2">
      <c r="A41" s="124" t="s">
        <v>34</v>
      </c>
      <c r="B41" s="124"/>
      <c r="C41" s="124"/>
      <c r="D41" s="124"/>
      <c r="E41" s="124"/>
      <c r="F41" s="124"/>
      <c r="G41" s="39"/>
      <c r="H41" s="39"/>
    </row>
    <row r="42" spans="1:8" ht="12.75" customHeight="1" x14ac:dyDescent="0.2">
      <c r="A42" s="53"/>
      <c r="B42" s="53"/>
      <c r="C42" s="53" t="s">
        <v>39</v>
      </c>
      <c r="D42" s="53"/>
      <c r="E42" s="53"/>
      <c r="F42" s="53"/>
      <c r="G42" s="53"/>
      <c r="H42" s="53"/>
    </row>
    <row r="43" spans="1:8" ht="12.75" customHeight="1" x14ac:dyDescent="0.2">
      <c r="A43" s="53"/>
      <c r="B43" s="53" t="s">
        <v>38</v>
      </c>
      <c r="C43" s="139" t="s">
        <v>54</v>
      </c>
      <c r="D43" s="53" t="s">
        <v>40</v>
      </c>
      <c r="E43" s="53" t="s">
        <v>41</v>
      </c>
      <c r="F43" s="53" t="s">
        <v>42</v>
      </c>
      <c r="G43" s="53" t="s">
        <v>59</v>
      </c>
      <c r="H43" s="53"/>
    </row>
    <row r="44" spans="1:8" ht="15" customHeight="1" x14ac:dyDescent="0.2">
      <c r="A44" s="40"/>
      <c r="B44" s="75" t="s">
        <v>36</v>
      </c>
      <c r="C44" s="140"/>
      <c r="D44" s="77" t="s">
        <v>55</v>
      </c>
      <c r="E44" s="77" t="s">
        <v>56</v>
      </c>
      <c r="F44" s="77" t="s">
        <v>60</v>
      </c>
      <c r="G44" s="77" t="s">
        <v>62</v>
      </c>
      <c r="H44" s="78" t="s">
        <v>46</v>
      </c>
    </row>
    <row r="45" spans="1:8" ht="15" customHeight="1" x14ac:dyDescent="0.2">
      <c r="A45" s="43"/>
      <c r="B45" s="76"/>
      <c r="C45" s="141"/>
      <c r="D45" s="79" t="s">
        <v>53</v>
      </c>
      <c r="E45" s="79" t="s">
        <v>53</v>
      </c>
      <c r="F45" s="79" t="s">
        <v>61</v>
      </c>
      <c r="G45" s="79" t="s">
        <v>61</v>
      </c>
      <c r="H45" s="44" t="s">
        <v>47</v>
      </c>
    </row>
    <row r="46" spans="1:8" x14ac:dyDescent="0.2">
      <c r="A46" s="21">
        <v>1</v>
      </c>
      <c r="B46" s="46"/>
      <c r="C46" s="80"/>
      <c r="D46" s="29"/>
      <c r="E46" s="29"/>
      <c r="F46" s="54" t="str">
        <f>IF($E$16="","",+D46*($E$17/$E$16))</f>
        <v/>
      </c>
      <c r="G46" s="54" t="str">
        <f>IF($E$16="","",+E46*($E$17/$E$16))</f>
        <v/>
      </c>
      <c r="H46" s="81"/>
    </row>
    <row r="47" spans="1:8" x14ac:dyDescent="0.2">
      <c r="A47" s="22">
        <v>2</v>
      </c>
      <c r="B47" s="46"/>
      <c r="C47" s="74"/>
      <c r="D47" s="29"/>
      <c r="E47" s="29"/>
      <c r="F47" s="54" t="str">
        <f t="shared" ref="F47:F60" si="0">IF($E$16="","",+D47*($E$17/$E$16))</f>
        <v/>
      </c>
      <c r="G47" s="54" t="str">
        <f t="shared" ref="G47:G60" si="1">IF($E$16="","",+E47*($E$17/$E$16))</f>
        <v/>
      </c>
      <c r="H47" s="82"/>
    </row>
    <row r="48" spans="1:8" x14ac:dyDescent="0.2">
      <c r="A48" s="22">
        <v>3</v>
      </c>
      <c r="B48" s="46"/>
      <c r="C48" s="74"/>
      <c r="D48" s="29"/>
      <c r="E48" s="29"/>
      <c r="F48" s="54" t="str">
        <f t="shared" si="0"/>
        <v/>
      </c>
      <c r="G48" s="54" t="str">
        <f t="shared" si="1"/>
        <v/>
      </c>
      <c r="H48" s="82"/>
    </row>
    <row r="49" spans="1:8" x14ac:dyDescent="0.2">
      <c r="A49" s="22">
        <v>4</v>
      </c>
      <c r="B49" s="46"/>
      <c r="C49" s="74"/>
      <c r="D49" s="29"/>
      <c r="E49" s="29"/>
      <c r="F49" s="54" t="str">
        <f t="shared" si="0"/>
        <v/>
      </c>
      <c r="G49" s="54" t="str">
        <f t="shared" si="1"/>
        <v/>
      </c>
      <c r="H49" s="82"/>
    </row>
    <row r="50" spans="1:8" x14ac:dyDescent="0.2">
      <c r="A50" s="22">
        <v>5</v>
      </c>
      <c r="B50" s="46"/>
      <c r="C50" s="74"/>
      <c r="D50" s="29"/>
      <c r="E50" s="29"/>
      <c r="F50" s="54" t="str">
        <f t="shared" si="0"/>
        <v/>
      </c>
      <c r="G50" s="54" t="str">
        <f t="shared" si="1"/>
        <v/>
      </c>
      <c r="H50" s="82"/>
    </row>
    <row r="51" spans="1:8" x14ac:dyDescent="0.2">
      <c r="A51" s="22">
        <v>6</v>
      </c>
      <c r="B51" s="45"/>
      <c r="C51" s="74"/>
      <c r="D51" s="29"/>
      <c r="E51" s="29"/>
      <c r="F51" s="54" t="str">
        <f t="shared" si="0"/>
        <v/>
      </c>
      <c r="G51" s="54" t="str">
        <f t="shared" si="1"/>
        <v/>
      </c>
      <c r="H51" s="82"/>
    </row>
    <row r="52" spans="1:8" x14ac:dyDescent="0.2">
      <c r="A52" s="22">
        <v>7</v>
      </c>
      <c r="B52" s="46"/>
      <c r="C52" s="74"/>
      <c r="D52" s="29"/>
      <c r="E52" s="29"/>
      <c r="F52" s="54" t="str">
        <f t="shared" si="0"/>
        <v/>
      </c>
      <c r="G52" s="54" t="str">
        <f t="shared" si="1"/>
        <v/>
      </c>
      <c r="H52" s="82"/>
    </row>
    <row r="53" spans="1:8" x14ac:dyDescent="0.2">
      <c r="A53" s="22">
        <v>8</v>
      </c>
      <c r="B53" s="46"/>
      <c r="C53" s="74"/>
      <c r="D53" s="29"/>
      <c r="E53" s="29"/>
      <c r="F53" s="54" t="str">
        <f t="shared" si="0"/>
        <v/>
      </c>
      <c r="G53" s="54" t="str">
        <f t="shared" si="1"/>
        <v/>
      </c>
      <c r="H53" s="82"/>
    </row>
    <row r="54" spans="1:8" x14ac:dyDescent="0.2">
      <c r="A54" s="22">
        <v>9</v>
      </c>
      <c r="B54" s="46"/>
      <c r="C54" s="74"/>
      <c r="D54" s="29"/>
      <c r="E54" s="29"/>
      <c r="F54" s="54" t="str">
        <f t="shared" si="0"/>
        <v/>
      </c>
      <c r="G54" s="54" t="str">
        <f t="shared" si="1"/>
        <v/>
      </c>
      <c r="H54" s="82"/>
    </row>
    <row r="55" spans="1:8" x14ac:dyDescent="0.2">
      <c r="A55" s="22">
        <v>10</v>
      </c>
      <c r="B55" s="46"/>
      <c r="C55" s="74"/>
      <c r="D55" s="29"/>
      <c r="E55" s="29"/>
      <c r="F55" s="54" t="str">
        <f t="shared" si="0"/>
        <v/>
      </c>
      <c r="G55" s="54" t="str">
        <f t="shared" si="1"/>
        <v/>
      </c>
      <c r="H55" s="82"/>
    </row>
    <row r="56" spans="1:8" x14ac:dyDescent="0.2">
      <c r="A56" s="22">
        <v>11</v>
      </c>
      <c r="B56" s="46"/>
      <c r="C56" s="74"/>
      <c r="D56" s="29"/>
      <c r="E56" s="29"/>
      <c r="F56" s="54" t="str">
        <f t="shared" si="0"/>
        <v/>
      </c>
      <c r="G56" s="54" t="str">
        <f t="shared" si="1"/>
        <v/>
      </c>
      <c r="H56" s="82"/>
    </row>
    <row r="57" spans="1:8" x14ac:dyDescent="0.2">
      <c r="A57" s="22">
        <v>12</v>
      </c>
      <c r="B57" s="46"/>
      <c r="C57" s="74"/>
      <c r="D57" s="29"/>
      <c r="E57" s="29"/>
      <c r="F57" s="54" t="str">
        <f t="shared" si="0"/>
        <v/>
      </c>
      <c r="G57" s="54" t="str">
        <f t="shared" si="1"/>
        <v/>
      </c>
      <c r="H57" s="82"/>
    </row>
    <row r="58" spans="1:8" x14ac:dyDescent="0.2">
      <c r="A58" s="22">
        <v>13</v>
      </c>
      <c r="B58" s="46"/>
      <c r="C58" s="74"/>
      <c r="D58" s="29"/>
      <c r="E58" s="29"/>
      <c r="F58" s="54" t="str">
        <f t="shared" si="0"/>
        <v/>
      </c>
      <c r="G58" s="54" t="str">
        <f t="shared" si="1"/>
        <v/>
      </c>
      <c r="H58" s="82"/>
    </row>
    <row r="59" spans="1:8" x14ac:dyDescent="0.2">
      <c r="A59" s="22">
        <v>14</v>
      </c>
      <c r="B59" s="46"/>
      <c r="C59" s="74"/>
      <c r="D59" s="29"/>
      <c r="E59" s="29"/>
      <c r="F59" s="54" t="str">
        <f t="shared" si="0"/>
        <v/>
      </c>
      <c r="G59" s="54" t="str">
        <f t="shared" si="1"/>
        <v/>
      </c>
      <c r="H59" s="83"/>
    </row>
    <row r="60" spans="1:8" x14ac:dyDescent="0.2">
      <c r="A60" s="22">
        <v>15</v>
      </c>
      <c r="B60" s="46"/>
      <c r="C60" s="74"/>
      <c r="D60" s="29"/>
      <c r="E60" s="29"/>
      <c r="F60" s="54" t="str">
        <f t="shared" si="0"/>
        <v/>
      </c>
      <c r="G60" s="54" t="str">
        <f t="shared" si="1"/>
        <v/>
      </c>
      <c r="H60" s="82"/>
    </row>
    <row r="61" spans="1:8" x14ac:dyDescent="0.2">
      <c r="A61" s="47"/>
      <c r="B61" s="48" t="s">
        <v>8</v>
      </c>
      <c r="C61" s="48"/>
      <c r="D61" s="49">
        <f>SUM(D46:D60)</f>
        <v>0</v>
      </c>
      <c r="E61" s="49">
        <f>SUM(E46:E60)</f>
        <v>0</v>
      </c>
      <c r="F61" s="49">
        <f>SUM(F46:F60)</f>
        <v>0</v>
      </c>
      <c r="G61" s="149">
        <f>SUM(G46:G60)</f>
        <v>0</v>
      </c>
      <c r="H61" s="92"/>
    </row>
    <row r="62" spans="1:8" x14ac:dyDescent="0.2">
      <c r="A62" s="93"/>
      <c r="B62" s="94"/>
      <c r="C62" s="94"/>
      <c r="D62" s="84"/>
      <c r="E62" s="84"/>
      <c r="F62" s="95" t="str">
        <f>+IF((F61&gt;E17),"chyba!","")</f>
        <v/>
      </c>
      <c r="G62" s="95" t="str">
        <f>+IF((G61&gt;F17),"chyba!","")</f>
        <v/>
      </c>
      <c r="H62" s="92"/>
    </row>
    <row r="63" spans="1:8" ht="31.5" customHeight="1" x14ac:dyDescent="0.2">
      <c r="A63" s="130" t="s">
        <v>51</v>
      </c>
      <c r="B63" s="130"/>
      <c r="C63" s="130"/>
      <c r="D63" s="130"/>
      <c r="E63" s="130"/>
      <c r="F63" s="130"/>
      <c r="G63" s="130"/>
      <c r="H63" s="130"/>
    </row>
    <row r="64" spans="1:8" ht="50.25" customHeight="1" x14ac:dyDescent="0.2">
      <c r="A64" s="130" t="s">
        <v>58</v>
      </c>
      <c r="B64" s="130"/>
      <c r="C64" s="130"/>
      <c r="D64" s="130"/>
      <c r="E64" s="130"/>
      <c r="F64" s="130"/>
      <c r="G64" s="130"/>
      <c r="H64" s="130"/>
    </row>
    <row r="65" spans="1:8" x14ac:dyDescent="0.2">
      <c r="B65" s="1"/>
      <c r="C65" s="1"/>
      <c r="D65" s="1"/>
      <c r="E65" s="1"/>
      <c r="F65" s="1"/>
      <c r="G65" s="1"/>
      <c r="H65" s="1"/>
    </row>
    <row r="66" spans="1:8" ht="17.25" customHeight="1" x14ac:dyDescent="0.2">
      <c r="A66" s="51"/>
      <c r="B66" s="56"/>
      <c r="C66" s="56"/>
      <c r="D66" s="57" t="s">
        <v>64</v>
      </c>
      <c r="E66" s="118"/>
      <c r="F66" s="118"/>
      <c r="G66" s="50"/>
      <c r="H66" s="50"/>
    </row>
    <row r="67" spans="1:8" ht="17.25" customHeight="1" x14ac:dyDescent="0.2">
      <c r="A67" s="51"/>
      <c r="B67" s="56"/>
      <c r="C67" s="56"/>
      <c r="D67" s="57" t="s">
        <v>15</v>
      </c>
      <c r="E67" s="58"/>
      <c r="F67" s="59"/>
      <c r="G67" s="50"/>
      <c r="H67" s="50"/>
    </row>
    <row r="68" spans="1:8" ht="26.25" customHeight="1" x14ac:dyDescent="0.2">
      <c r="A68" s="51"/>
      <c r="B68" s="56"/>
      <c r="C68" s="56"/>
      <c r="D68" s="57" t="s">
        <v>45</v>
      </c>
      <c r="E68" s="111"/>
      <c r="F68" s="111"/>
      <c r="G68" s="50"/>
      <c r="H68" s="50"/>
    </row>
  </sheetData>
  <sheetProtection algorithmName="SHA-512" hashValue="31yeV8mACnXGiT69dJND4vJeJgIb1IupBGM78la/A7yt8+CW6cw7ZyM1kkgCqjLyzX7ZIUIQL6+EBBYwq+SkLw==" saltValue="yjTThSJYxgEqMlgDSlfQBw==" spinCount="100000" sheet="1" objects="1" scenarios="1" formatColumns="0" formatRows="0" insertRows="0" deleteRows="0"/>
  <mergeCells count="28">
    <mergeCell ref="C43:C45"/>
    <mergeCell ref="B7:G7"/>
    <mergeCell ref="B25:G25"/>
    <mergeCell ref="B13:G13"/>
    <mergeCell ref="B12:G12"/>
    <mergeCell ref="B16:D16"/>
    <mergeCell ref="B17:D17"/>
    <mergeCell ref="D4:G4"/>
    <mergeCell ref="B20:D20"/>
    <mergeCell ref="B33:G33"/>
    <mergeCell ref="B9:G9"/>
    <mergeCell ref="B23:D23"/>
    <mergeCell ref="E68:F68"/>
    <mergeCell ref="A1:F1"/>
    <mergeCell ref="A2:F2"/>
    <mergeCell ref="E66:F66"/>
    <mergeCell ref="B19:D19"/>
    <mergeCell ref="B8:G8"/>
    <mergeCell ref="A41:F41"/>
    <mergeCell ref="B18:D18"/>
    <mergeCell ref="D3:G3"/>
    <mergeCell ref="B30:H30"/>
    <mergeCell ref="B36:H36"/>
    <mergeCell ref="B39:H39"/>
    <mergeCell ref="B38:H38"/>
    <mergeCell ref="B24:H24"/>
    <mergeCell ref="A63:H63"/>
    <mergeCell ref="A64:H64"/>
  </mergeCells>
  <phoneticPr fontId="6" type="noConversion"/>
  <pageMargins left="0.59055118110236227" right="0.59055118110236227" top="0.98425196850393704" bottom="0.78740157480314965" header="0.51181102362204722" footer="0.51181102362204722"/>
  <pageSetup paperSize="9" scale="79" fitToHeight="2" orientation="portrait" r:id="rId1"/>
  <headerFooter alignWithMargins="0"/>
  <rowBreaks count="1" manualBreakCount="1">
    <brk id="3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Zaverecna zprava</vt:lpstr>
      <vt:lpstr>'Zaverecna zprava'!Oblast_tisku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724</dc:creator>
  <cp:lastModifiedBy>Slavík Ondřej Ing.</cp:lastModifiedBy>
  <cp:lastPrinted>2017-02-07T13:50:14Z</cp:lastPrinted>
  <dcterms:created xsi:type="dcterms:W3CDTF">2007-11-12T11:02:08Z</dcterms:created>
  <dcterms:modified xsi:type="dcterms:W3CDTF">2017-03-30T09:45:30Z</dcterms:modified>
</cp:coreProperties>
</file>