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FRR14" sheetId="3" r:id="rId1"/>
  </sheets>
  <definedNames>
    <definedName name="_xlnm.Print_Area" localSheetId="0">'FRR14'!$A$1:$G$40</definedName>
  </definedNames>
  <calcPr calcId="125725"/>
</workbook>
</file>

<file path=xl/calcChain.xml><?xml version="1.0" encoding="utf-8"?>
<calcChain xmlns="http://schemas.openxmlformats.org/spreadsheetml/2006/main">
  <c r="F40" i="3"/>
</calcChain>
</file>

<file path=xl/sharedStrings.xml><?xml version="1.0" encoding="utf-8"?>
<sst xmlns="http://schemas.openxmlformats.org/spreadsheetml/2006/main" count="81" uniqueCount="79">
  <si>
    <t>v tis. Kč</t>
  </si>
  <si>
    <t>č. org.</t>
  </si>
  <si>
    <t>§</t>
  </si>
  <si>
    <t>pol.</t>
  </si>
  <si>
    <t>č.akce</t>
  </si>
  <si>
    <t>název organizace a akce</t>
  </si>
  <si>
    <t>poznámka</t>
  </si>
  <si>
    <t>Vyšší odborná škola stavební a Střední průmyslová škola stavební arch. Jana Letzela, Náchod, Pražská 931</t>
  </si>
  <si>
    <t>Reko cvičné kuchyně</t>
  </si>
  <si>
    <t>Střední škola řemeslná, Jaroměř,  Studničkova 260</t>
  </si>
  <si>
    <t xml:space="preserve">Oprava střechy - nad truhlárnou </t>
  </si>
  <si>
    <t>SŠ technická a řemeslná, Nový Bydžov, Dr.M. Tyrše 112</t>
  </si>
  <si>
    <t>Dětský domov a školní jídelna, Vrchlabí, Žižkova 497</t>
  </si>
  <si>
    <t>Rekonstrukce topení -PD</t>
  </si>
  <si>
    <t>20 let staré plyn. kotle, poruchovost, rozvody zastaralé</t>
  </si>
  <si>
    <t>Gymnázium, Dobruška, Pulická 779</t>
  </si>
  <si>
    <t>Střední průmyslová škola kamenická a sochařská, Hořice, Husova 675</t>
  </si>
  <si>
    <t>CELKEM</t>
  </si>
  <si>
    <t>Mateřská škola speciální, Trutnov, Na struze 124</t>
  </si>
  <si>
    <t>Záložní zdroj</t>
  </si>
  <si>
    <t>Střední škola gastronomie a služeb, Nová Paka, Masarykovo nám.2</t>
  </si>
  <si>
    <t>trafostanice - jeden ze zdrojů nefunkční, v případě poruchy ohrožen DM a hl.b.</t>
  </si>
  <si>
    <t>Gymnázium, střední odborná škola, střední odborné učiliště a vyšší odborná škola, Hořice, Husova 1414</t>
  </si>
  <si>
    <t>Malování - ul. Šalounova</t>
  </si>
  <si>
    <t>navýšení 2014</t>
  </si>
  <si>
    <t xml:space="preserve"> Konvektomat</t>
  </si>
  <si>
    <t>nevyhovující, zastaralé vybavení - kuchyň v nájmu</t>
  </si>
  <si>
    <t xml:space="preserve">dofinancování akce FRR 2014 </t>
  </si>
  <si>
    <t>Oprava soc. zařízení - Hlušice</t>
  </si>
  <si>
    <t>zatéká</t>
  </si>
  <si>
    <t>SM/13/308</t>
  </si>
  <si>
    <t>Reko střechy obj. č. 5 U Stadionu</t>
  </si>
  <si>
    <t>navýšení akce FRR dle zpracované PD</t>
  </si>
  <si>
    <t>PD r. 2013; nevyhovující stav - zatéká stropem do učeben v nižším patře, nevyhovující elektroinstalace</t>
  </si>
  <si>
    <t>nutné provést před přestěhováním výuky žáků gymnázia do nově upravených prostor (výuka v novém od září)</t>
  </si>
  <si>
    <t>havarijní stav, centrální stravování žáků 3 krajských škol (650 obědů denně)</t>
  </si>
  <si>
    <t>nátěr střechy</t>
  </si>
  <si>
    <t>Střední škola, Základní škola a Mateřská škola, Hradec Králové, Štefánikova 549</t>
  </si>
  <si>
    <t>Stavební úpravy tříd</t>
  </si>
  <si>
    <t>nutné úpravy tříd,šaten - přestěhování tříd z pronajímaných prostor</t>
  </si>
  <si>
    <t>SM/13/333</t>
  </si>
  <si>
    <t>Myčka nádobí</t>
  </si>
  <si>
    <t>SM/14/333</t>
  </si>
  <si>
    <t>SM/14/334</t>
  </si>
  <si>
    <t>SM/14/335</t>
  </si>
  <si>
    <t>SM/14/336</t>
  </si>
  <si>
    <t>SM/14/337</t>
  </si>
  <si>
    <t>SM/14/314</t>
  </si>
  <si>
    <t>SM/13/346</t>
  </si>
  <si>
    <t>SM/14/338</t>
  </si>
  <si>
    <t>SM/14/339</t>
  </si>
  <si>
    <t>SM/14/340</t>
  </si>
  <si>
    <t>SM/14/341</t>
  </si>
  <si>
    <t>SM/14/332</t>
  </si>
  <si>
    <t>Stavební úpravy dílen na odloučeném pracovišti Hradecká</t>
  </si>
  <si>
    <t>Stavební úpravy dílen na odloučeném pracovišti Hradecká (kompresor)</t>
  </si>
  <si>
    <t>úpravy dílen pro následné sestěhování z dílen U Koruny</t>
  </si>
  <si>
    <t>SM/14/342</t>
  </si>
  <si>
    <t>SM/14/321</t>
  </si>
  <si>
    <t>Střední průmyslová škola, Střední odborná škola a Střední odborné učiliště, Hradec Králové, Hradební 1029</t>
  </si>
  <si>
    <t>Vyšší odborná škola a Střední průmyslová škola, Rychnov n.Kn., U Stadionu 1166</t>
  </si>
  <si>
    <t xml:space="preserve">vzhledem ke sloučení se ZŠ-přestěhování, nutné úpravy </t>
  </si>
  <si>
    <t>Střední škola hotelnictví a spol.strav., Teplice n. Metují, Střmenské podhradí 218</t>
  </si>
  <si>
    <t>Střecha hl. budova - nátěr</t>
  </si>
  <si>
    <t xml:space="preserve">Výměna vstupních dveří </t>
  </si>
  <si>
    <t>SM/14/343</t>
  </si>
  <si>
    <t>Vyšší odborná škola a Střední průmyslová škola, Jičín, Pod Koželuhy 100</t>
  </si>
  <si>
    <t>Výměna oken a dveří  Komenského (památka)</t>
  </si>
  <si>
    <t>Odborné učiliště a Základní škola Sluneční, Hostinné, Mládežnická 329</t>
  </si>
  <si>
    <t>Rekonstrukce části domova mládeže</t>
  </si>
  <si>
    <t>Oprava příjezdové cesty-truhlárna Lázně Bělohrad</t>
  </si>
  <si>
    <t>Oprava střechy - přístavba školy</t>
  </si>
  <si>
    <t>Střední průmyslová škola elektrotechniky a informačních technologií, Dobruška, Čs. odboje 670</t>
  </si>
  <si>
    <t>Z OPŽP je fasáda, hrozí znečištění a v rámci udržitelnosti bychom museli přetírat, škola si částečně zafinancuje ze svých prostředků</t>
  </si>
  <si>
    <t>výměna střešní krytiny</t>
  </si>
  <si>
    <t>vstupní dveře do objektu školy - potvrzeno prac. invest. odboru; spoluúčast z invest. fondu (zkřížené, rozeschlé)</t>
  </si>
  <si>
    <t>objekt v ochranném pásmu Městské památkové rezervace</t>
  </si>
  <si>
    <t>Příloha č. 5</t>
  </si>
  <si>
    <t>Fond rozvoje a reprodukce KHK pro odvětví školství - navýšení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</si>
</sst>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Calibri"/>
      <family val="2"/>
      <charset val="238"/>
    </font>
    <font>
      <b/>
      <u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38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2" fillId="2" borderId="0" xfId="0" applyFont="1" applyFill="1"/>
    <xf numFmtId="0" fontId="0" fillId="0" borderId="0" xfId="0" applyBorder="1"/>
    <xf numFmtId="0" fontId="0" fillId="0" borderId="0" xfId="0" applyAlignment="1">
      <alignment horizontal="right"/>
    </xf>
    <xf numFmtId="0" fontId="4" fillId="0" borderId="0" xfId="0" applyFont="1"/>
    <xf numFmtId="3" fontId="5" fillId="2" borderId="4" xfId="1" applyNumberFormat="1" applyFont="1" applyFill="1" applyBorder="1" applyAlignment="1">
      <alignment horizontal="center"/>
    </xf>
    <xf numFmtId="3" fontId="2" fillId="2" borderId="4" xfId="1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left" vertical="center" wrapText="1"/>
    </xf>
    <xf numFmtId="0" fontId="8" fillId="0" borderId="7" xfId="0" applyFont="1" applyFill="1" applyBorder="1"/>
    <xf numFmtId="3" fontId="6" fillId="0" borderId="4" xfId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Fill="1" applyBorder="1"/>
    <xf numFmtId="3" fontId="6" fillId="0" borderId="5" xfId="1" applyNumberFormat="1" applyFont="1" applyFill="1" applyBorder="1" applyAlignment="1">
      <alignment horizontal="center"/>
    </xf>
    <xf numFmtId="3" fontId="6" fillId="2" borderId="1" xfId="1" applyNumberFormat="1" applyFont="1" applyFill="1" applyBorder="1" applyAlignment="1">
      <alignment horizontal="center"/>
    </xf>
    <xf numFmtId="3" fontId="6" fillId="2" borderId="1" xfId="1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wrapText="1"/>
    </xf>
    <xf numFmtId="3" fontId="6" fillId="2" borderId="5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164" fontId="6" fillId="0" borderId="1" xfId="0" applyNumberFormat="1" applyFont="1" applyFill="1" applyBorder="1" applyAlignment="1">
      <alignment horizontal="center"/>
    </xf>
    <xf numFmtId="3" fontId="6" fillId="2" borderId="4" xfId="1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2" borderId="1" xfId="1" applyNumberFormat="1" applyFont="1" applyFill="1" applyBorder="1" applyAlignment="1">
      <alignment horizontal="center"/>
    </xf>
    <xf numFmtId="0" fontId="8" fillId="0" borderId="3" xfId="0" applyFont="1" applyFill="1" applyBorder="1"/>
    <xf numFmtId="0" fontId="6" fillId="0" borderId="2" xfId="0" applyFont="1" applyBorder="1"/>
    <xf numFmtId="0" fontId="6" fillId="2" borderId="4" xfId="1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164" fontId="6" fillId="0" borderId="11" xfId="0" applyNumberFormat="1" applyFont="1" applyFill="1" applyBorder="1" applyAlignment="1"/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2" fillId="0" borderId="0" xfId="0" applyFont="1" applyFill="1"/>
    <xf numFmtId="0" fontId="8" fillId="2" borderId="3" xfId="0" applyFont="1" applyFill="1" applyBorder="1" applyAlignment="1">
      <alignment wrapText="1"/>
    </xf>
    <xf numFmtId="164" fontId="6" fillId="2" borderId="2" xfId="0" applyNumberFormat="1" applyFont="1" applyFill="1" applyBorder="1" applyAlignment="1"/>
    <xf numFmtId="0" fontId="6" fillId="2" borderId="4" xfId="0" applyFont="1" applyFill="1" applyBorder="1"/>
    <xf numFmtId="164" fontId="6" fillId="2" borderId="4" xfId="1" applyNumberFormat="1" applyFont="1" applyFill="1" applyBorder="1" applyAlignment="1"/>
    <xf numFmtId="0" fontId="6" fillId="2" borderId="4" xfId="0" applyFont="1" applyFill="1" applyBorder="1" applyAlignment="1">
      <alignment horizontal="center"/>
    </xf>
    <xf numFmtId="0" fontId="0" fillId="2" borderId="0" xfId="0" applyFill="1"/>
    <xf numFmtId="0" fontId="7" fillId="0" borderId="14" xfId="0" applyFont="1" applyBorder="1" applyAlignment="1">
      <alignment horizontal="center" vertical="center"/>
    </xf>
    <xf numFmtId="0" fontId="0" fillId="2" borderId="0" xfId="0" applyFill="1" applyBorder="1"/>
    <xf numFmtId="0" fontId="2" fillId="2" borderId="0" xfId="0" applyFont="1" applyFill="1" applyBorder="1"/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/>
    <xf numFmtId="0" fontId="6" fillId="2" borderId="5" xfId="0" applyFont="1" applyFill="1" applyBorder="1" applyAlignment="1">
      <alignment wrapText="1"/>
    </xf>
    <xf numFmtId="164" fontId="6" fillId="2" borderId="11" xfId="0" applyNumberFormat="1" applyFont="1" applyFill="1" applyBorder="1" applyAlignment="1"/>
    <xf numFmtId="0" fontId="6" fillId="2" borderId="5" xfId="1" applyNumberFormat="1" applyFont="1" applyFill="1" applyBorder="1" applyAlignment="1">
      <alignment horizontal="center"/>
    </xf>
    <xf numFmtId="0" fontId="6" fillId="2" borderId="13" xfId="0" applyFont="1" applyFill="1" applyBorder="1"/>
    <xf numFmtId="0" fontId="10" fillId="2" borderId="4" xfId="0" applyFont="1" applyFill="1" applyBorder="1"/>
    <xf numFmtId="0" fontId="4" fillId="2" borderId="0" xfId="0" applyFont="1" applyFill="1"/>
    <xf numFmtId="3" fontId="6" fillId="2" borderId="0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6" fillId="2" borderId="8" xfId="1" applyNumberFormat="1" applyFont="1" applyFill="1" applyBorder="1" applyAlignment="1"/>
    <xf numFmtId="0" fontId="6" fillId="2" borderId="8" xfId="0" applyFont="1" applyFill="1" applyBorder="1"/>
    <xf numFmtId="0" fontId="3" fillId="2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3" fontId="6" fillId="2" borderId="8" xfId="1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164" fontId="6" fillId="2" borderId="4" xfId="0" applyNumberFormat="1" applyFont="1" applyFill="1" applyBorder="1" applyAlignment="1">
      <alignment wrapText="1"/>
    </xf>
    <xf numFmtId="0" fontId="6" fillId="0" borderId="11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3" fontId="6" fillId="2" borderId="7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3" fontId="6" fillId="2" borderId="7" xfId="1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6" fillId="2" borderId="6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wrapText="1"/>
    </xf>
    <xf numFmtId="3" fontId="6" fillId="0" borderId="7" xfId="1" applyNumberFormat="1" applyFont="1" applyFill="1" applyBorder="1" applyAlignment="1">
      <alignment horizontal="center"/>
    </xf>
    <xf numFmtId="0" fontId="6" fillId="2" borderId="12" xfId="1" applyNumberFormat="1" applyFont="1" applyFill="1" applyBorder="1" applyAlignment="1">
      <alignment horizontal="center"/>
    </xf>
    <xf numFmtId="3" fontId="6" fillId="0" borderId="8" xfId="1" applyNumberFormat="1" applyFont="1" applyFill="1" applyBorder="1" applyAlignment="1">
      <alignment horizontal="center"/>
    </xf>
    <xf numFmtId="0" fontId="6" fillId="2" borderId="14" xfId="1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8" fillId="2" borderId="9" xfId="0" applyFont="1" applyFill="1" applyBorder="1" applyAlignment="1">
      <alignment wrapText="1"/>
    </xf>
    <xf numFmtId="0" fontId="12" fillId="2" borderId="0" xfId="0" applyFont="1" applyFill="1"/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right" vertical="center" wrapText="1"/>
    </xf>
    <xf numFmtId="164" fontId="7" fillId="2" borderId="4" xfId="0" applyNumberFormat="1" applyFont="1" applyFill="1" applyBorder="1" applyAlignment="1">
      <alignment horizontal="right" vertical="center" wrapText="1"/>
    </xf>
    <xf numFmtId="164" fontId="7" fillId="2" borderId="9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/>
    </xf>
    <xf numFmtId="164" fontId="7" fillId="2" borderId="4" xfId="0" applyNumberFormat="1" applyFont="1" applyFill="1" applyBorder="1" applyAlignment="1">
      <alignment horizontal="right"/>
    </xf>
    <xf numFmtId="164" fontId="7" fillId="0" borderId="5" xfId="0" applyNumberFormat="1" applyFont="1" applyFill="1" applyBorder="1" applyAlignment="1">
      <alignment horizontal="right" vertical="center" wrapText="1"/>
    </xf>
    <xf numFmtId="164" fontId="7" fillId="0" borderId="4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/>
    </xf>
    <xf numFmtId="164" fontId="7" fillId="0" borderId="13" xfId="0" applyNumberFormat="1" applyFont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164" fontId="7" fillId="0" borderId="4" xfId="0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/>
    <xf numFmtId="14" fontId="0" fillId="0" borderId="0" xfId="0" applyNumberFormat="1" applyAlignment="1">
      <alignment horizontal="center"/>
    </xf>
    <xf numFmtId="164" fontId="6" fillId="2" borderId="5" xfId="0" applyNumberFormat="1" applyFont="1" applyFill="1" applyBorder="1" applyAlignment="1">
      <alignment wrapText="1"/>
    </xf>
    <xf numFmtId="164" fontId="6" fillId="2" borderId="4" xfId="0" applyNumberFormat="1" applyFont="1" applyFill="1" applyBorder="1" applyAlignment="1">
      <alignment wrapText="1"/>
    </xf>
    <xf numFmtId="164" fontId="6" fillId="2" borderId="1" xfId="0" applyNumberFormat="1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164" fontId="6" fillId="2" borderId="1" xfId="0" applyNumberFormat="1" applyFont="1" applyFill="1" applyBorder="1" applyAlignment="1">
      <alignment horizontal="left" wrapText="1"/>
    </xf>
    <xf numFmtId="164" fontId="6" fillId="2" borderId="4" xfId="0" applyNumberFormat="1" applyFont="1" applyFill="1" applyBorder="1" applyAlignment="1">
      <alignment horizontal="left" wrapText="1"/>
    </xf>
    <xf numFmtId="0" fontId="0" fillId="0" borderId="4" xfId="0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4" xfId="0" applyBorder="1" applyAlignment="1"/>
    <xf numFmtId="164" fontId="6" fillId="2" borderId="2" xfId="0" applyNumberFormat="1" applyFont="1" applyFill="1" applyBorder="1" applyAlignment="1">
      <alignment wrapText="1"/>
    </xf>
    <xf numFmtId="0" fontId="0" fillId="0" borderId="11" xfId="0" applyBorder="1" applyAlignment="1">
      <alignment wrapText="1"/>
    </xf>
  </cellXfs>
  <cellStyles count="2">
    <cellStyle name="normální" xfId="0" builtinId="0"/>
    <cellStyle name="normální_Tabulka - podklad k rozpočtu pro rok 200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19" zoomScaleNormal="100" workbookViewId="0">
      <selection activeCell="E48" sqref="E48"/>
    </sheetView>
  </sheetViews>
  <sheetFormatPr defaultRowHeight="15"/>
  <cols>
    <col min="1" max="1" width="5.7109375" style="53" customWidth="1"/>
    <col min="2" max="2" width="6.85546875" customWidth="1"/>
    <col min="3" max="3" width="6.7109375" customWidth="1"/>
    <col min="4" max="4" width="11.7109375" customWidth="1"/>
    <col min="5" max="5" width="79.85546875" customWidth="1"/>
    <col min="6" max="6" width="11.5703125" customWidth="1"/>
    <col min="7" max="7" width="68.28515625" customWidth="1"/>
    <col min="8" max="8" width="10" customWidth="1"/>
    <col min="9" max="10" width="8.85546875" hidden="1" customWidth="1"/>
  </cols>
  <sheetData>
    <row r="1" spans="1:8">
      <c r="G1" s="5" t="s">
        <v>77</v>
      </c>
    </row>
    <row r="2" spans="1:8" ht="20.25">
      <c r="A2" s="110" t="s">
        <v>78</v>
      </c>
      <c r="B2" s="1"/>
      <c r="C2" s="1"/>
      <c r="D2" s="1"/>
      <c r="E2" s="1"/>
      <c r="F2" s="2"/>
    </row>
    <row r="3" spans="1:8" ht="15.75" thickBot="1">
      <c r="A3" s="3"/>
      <c r="E3" s="4"/>
      <c r="G3" s="5" t="s">
        <v>0</v>
      </c>
    </row>
    <row r="4" spans="1:8" s="6" customFormat="1" ht="57" thickBot="1">
      <c r="A4" s="74" t="s">
        <v>1</v>
      </c>
      <c r="B4" s="80" t="s">
        <v>2</v>
      </c>
      <c r="C4" s="75" t="s">
        <v>3</v>
      </c>
      <c r="D4" s="80" t="s">
        <v>4</v>
      </c>
      <c r="E4" s="75" t="s">
        <v>5</v>
      </c>
      <c r="F4" s="76" t="s">
        <v>24</v>
      </c>
      <c r="G4" s="77" t="s">
        <v>6</v>
      </c>
    </row>
    <row r="5" spans="1:8" s="6" customFormat="1" ht="31.5">
      <c r="A5" s="30">
        <v>8</v>
      </c>
      <c r="B5" s="45">
        <v>3123</v>
      </c>
      <c r="C5" s="31"/>
      <c r="D5" s="31"/>
      <c r="E5" s="92" t="s">
        <v>59</v>
      </c>
      <c r="F5" s="111"/>
      <c r="G5" s="35"/>
    </row>
    <row r="6" spans="1:8" s="6" customFormat="1" ht="18.75">
      <c r="A6" s="57"/>
      <c r="B6" s="37"/>
      <c r="C6" s="36">
        <v>5331</v>
      </c>
      <c r="D6" s="78" t="s">
        <v>53</v>
      </c>
      <c r="E6" s="93" t="s">
        <v>54</v>
      </c>
      <c r="F6" s="112">
        <v>830</v>
      </c>
      <c r="G6" s="9" t="s">
        <v>56</v>
      </c>
    </row>
    <row r="7" spans="1:8" s="6" customFormat="1" ht="19.5" thickBot="1">
      <c r="A7" s="79"/>
      <c r="B7" s="54"/>
      <c r="C7" s="19">
        <v>6351</v>
      </c>
      <c r="D7" s="81" t="s">
        <v>53</v>
      </c>
      <c r="E7" s="94" t="s">
        <v>55</v>
      </c>
      <c r="F7" s="113">
        <v>130</v>
      </c>
      <c r="G7" s="84"/>
    </row>
    <row r="8" spans="1:8" s="6" customFormat="1" ht="24" customHeight="1">
      <c r="A8" s="30">
        <v>154</v>
      </c>
      <c r="B8" s="45">
        <v>3122</v>
      </c>
      <c r="C8" s="31"/>
      <c r="D8" s="45"/>
      <c r="E8" s="82" t="s">
        <v>60</v>
      </c>
      <c r="F8" s="111"/>
      <c r="G8" s="35"/>
    </row>
    <row r="9" spans="1:8" s="6" customFormat="1" ht="15" customHeight="1" thickBot="1">
      <c r="A9" s="79"/>
      <c r="B9" s="54"/>
      <c r="C9" s="19">
        <v>6351</v>
      </c>
      <c r="D9" s="54" t="s">
        <v>30</v>
      </c>
      <c r="E9" s="83" t="s">
        <v>31</v>
      </c>
      <c r="F9" s="113">
        <v>1800</v>
      </c>
      <c r="G9" s="84" t="s">
        <v>32</v>
      </c>
    </row>
    <row r="10" spans="1:8" s="6" customFormat="1" ht="24.75" customHeight="1">
      <c r="A10" s="30">
        <v>21</v>
      </c>
      <c r="B10" s="45">
        <v>3114</v>
      </c>
      <c r="C10" s="31"/>
      <c r="D10" s="45"/>
      <c r="E10" s="82" t="s">
        <v>37</v>
      </c>
      <c r="F10" s="111"/>
      <c r="G10" s="90"/>
    </row>
    <row r="11" spans="1:8" s="6" customFormat="1" ht="19.5" thickBot="1">
      <c r="A11" s="79"/>
      <c r="B11" s="54"/>
      <c r="C11" s="19">
        <v>6351</v>
      </c>
      <c r="D11" s="54" t="s">
        <v>42</v>
      </c>
      <c r="E11" s="83" t="s">
        <v>38</v>
      </c>
      <c r="F11" s="113">
        <v>1000</v>
      </c>
      <c r="G11" s="84" t="s">
        <v>39</v>
      </c>
    </row>
    <row r="12" spans="1:8" s="64" customFormat="1" ht="32.25">
      <c r="A12" s="26">
        <v>42</v>
      </c>
      <c r="B12" s="22">
        <v>3122</v>
      </c>
      <c r="C12" s="91"/>
      <c r="D12" s="22"/>
      <c r="E12" s="48" t="s">
        <v>7</v>
      </c>
      <c r="F12" s="114"/>
      <c r="G12" s="59"/>
    </row>
    <row r="13" spans="1:8" s="64" customFormat="1" ht="21.6" customHeight="1" thickBot="1">
      <c r="A13" s="26"/>
      <c r="B13" s="26"/>
      <c r="C13" s="65">
        <v>6351</v>
      </c>
      <c r="D13" s="81" t="s">
        <v>43</v>
      </c>
      <c r="E13" s="59" t="s">
        <v>41</v>
      </c>
      <c r="F13" s="114">
        <v>1700</v>
      </c>
      <c r="G13" s="59" t="s">
        <v>35</v>
      </c>
    </row>
    <row r="14" spans="1:8" s="53" customFormat="1" ht="15.75">
      <c r="A14" s="22">
        <v>95</v>
      </c>
      <c r="B14" s="22">
        <v>3122</v>
      </c>
      <c r="C14" s="22"/>
      <c r="D14" s="22"/>
      <c r="E14" s="48" t="s">
        <v>16</v>
      </c>
      <c r="F14" s="115"/>
      <c r="G14" s="129" t="s">
        <v>21</v>
      </c>
      <c r="H14" s="55"/>
    </row>
    <row r="15" spans="1:8" s="53" customFormat="1" ht="15" customHeight="1" thickBot="1">
      <c r="A15" s="34"/>
      <c r="B15" s="34"/>
      <c r="C15" s="34">
        <v>6351</v>
      </c>
      <c r="D15" s="54" t="s">
        <v>44</v>
      </c>
      <c r="E15" s="51" t="s">
        <v>19</v>
      </c>
      <c r="F15" s="116">
        <v>400</v>
      </c>
      <c r="G15" s="133"/>
      <c r="H15" s="56"/>
    </row>
    <row r="16" spans="1:8" s="6" customFormat="1" ht="18.75">
      <c r="A16" s="69">
        <v>123</v>
      </c>
      <c r="B16" s="46">
        <v>3124</v>
      </c>
      <c r="C16" s="78"/>
      <c r="D16" s="38"/>
      <c r="E16" s="109" t="s">
        <v>68</v>
      </c>
      <c r="F16" s="117"/>
      <c r="G16" s="127" t="s">
        <v>61</v>
      </c>
    </row>
    <row r="17" spans="1:7" s="6" customFormat="1" ht="16.899999999999999" customHeight="1" thickBot="1">
      <c r="A17" s="18"/>
      <c r="B17" s="19"/>
      <c r="C17" s="19">
        <v>6351</v>
      </c>
      <c r="D17" s="54" t="s">
        <v>40</v>
      </c>
      <c r="E17" s="20" t="s">
        <v>69</v>
      </c>
      <c r="F17" s="118">
        <v>1000</v>
      </c>
      <c r="G17" s="128"/>
    </row>
    <row r="18" spans="1:7" s="53" customFormat="1" ht="15.75">
      <c r="A18" s="22">
        <v>95</v>
      </c>
      <c r="B18" s="22">
        <v>3122</v>
      </c>
      <c r="C18" s="22"/>
      <c r="D18" s="22"/>
      <c r="E18" s="48" t="s">
        <v>16</v>
      </c>
      <c r="F18" s="115"/>
      <c r="G18" s="129" t="s">
        <v>36</v>
      </c>
    </row>
    <row r="19" spans="1:7" s="53" customFormat="1" ht="16.5" thickBot="1">
      <c r="A19" s="34"/>
      <c r="B19" s="34"/>
      <c r="C19" s="34">
        <v>5331</v>
      </c>
      <c r="D19" s="54" t="s">
        <v>45</v>
      </c>
      <c r="E19" s="50" t="s">
        <v>63</v>
      </c>
      <c r="F19" s="116">
        <v>300</v>
      </c>
      <c r="G19" s="130"/>
    </row>
    <row r="20" spans="1:7" s="53" customFormat="1" ht="15.75">
      <c r="A20" s="23">
        <v>125</v>
      </c>
      <c r="B20" s="22">
        <v>3112</v>
      </c>
      <c r="C20" s="91"/>
      <c r="D20" s="22"/>
      <c r="E20" s="68" t="s">
        <v>18</v>
      </c>
      <c r="F20" s="119"/>
      <c r="G20" s="70"/>
    </row>
    <row r="21" spans="1:7" s="53" customFormat="1" ht="16.5" thickBot="1">
      <c r="A21" s="26"/>
      <c r="B21" s="58"/>
      <c r="C21" s="97">
        <v>6351</v>
      </c>
      <c r="D21" s="81" t="s">
        <v>46</v>
      </c>
      <c r="E21" s="72" t="s">
        <v>25</v>
      </c>
      <c r="F21" s="112">
        <v>110</v>
      </c>
      <c r="G21" s="100" t="s">
        <v>26</v>
      </c>
    </row>
    <row r="22" spans="1:7" s="53" customFormat="1" ht="15.75">
      <c r="A22" s="95">
        <v>145</v>
      </c>
      <c r="B22" s="22">
        <v>3123</v>
      </c>
      <c r="C22" s="96"/>
      <c r="D22" s="96"/>
      <c r="E22" s="68" t="s">
        <v>11</v>
      </c>
      <c r="F22" s="111"/>
      <c r="G22" s="49"/>
    </row>
    <row r="23" spans="1:7" s="53" customFormat="1" ht="16.5" thickBot="1">
      <c r="A23" s="85"/>
      <c r="B23" s="34"/>
      <c r="C23" s="98">
        <v>5331</v>
      </c>
      <c r="D23" s="54" t="s">
        <v>47</v>
      </c>
      <c r="E23" s="101" t="s">
        <v>28</v>
      </c>
      <c r="F23" s="113">
        <v>120</v>
      </c>
      <c r="G23" s="60" t="s">
        <v>27</v>
      </c>
    </row>
    <row r="24" spans="1:7" s="6" customFormat="1" ht="21" customHeight="1">
      <c r="A24" s="27">
        <v>54</v>
      </c>
      <c r="B24" s="14">
        <v>3123</v>
      </c>
      <c r="C24" s="15"/>
      <c r="D24" s="16"/>
      <c r="E24" s="28" t="s">
        <v>62</v>
      </c>
      <c r="F24" s="120"/>
      <c r="G24" s="136" t="s">
        <v>33</v>
      </c>
    </row>
    <row r="25" spans="1:7" s="6" customFormat="1" ht="16.899999999999999" customHeight="1" thickBot="1">
      <c r="A25" s="29"/>
      <c r="B25" s="19"/>
      <c r="C25" s="19">
        <v>6351</v>
      </c>
      <c r="D25" s="54" t="s">
        <v>48</v>
      </c>
      <c r="E25" s="73" t="s">
        <v>8</v>
      </c>
      <c r="F25" s="118">
        <v>1170</v>
      </c>
      <c r="G25" s="137"/>
    </row>
    <row r="26" spans="1:7" s="6" customFormat="1" ht="18.75">
      <c r="A26" s="30">
        <v>147</v>
      </c>
      <c r="B26" s="31">
        <v>3123</v>
      </c>
      <c r="C26" s="31"/>
      <c r="D26" s="16"/>
      <c r="E26" s="10" t="s">
        <v>9</v>
      </c>
      <c r="F26" s="120"/>
      <c r="G26" s="32"/>
    </row>
    <row r="27" spans="1:7" s="6" customFormat="1" ht="19.5" thickBot="1">
      <c r="A27" s="18"/>
      <c r="B27" s="19"/>
      <c r="C27" s="19">
        <v>5331</v>
      </c>
      <c r="D27" s="54" t="s">
        <v>49</v>
      </c>
      <c r="E27" s="20" t="s">
        <v>10</v>
      </c>
      <c r="F27" s="118">
        <v>800</v>
      </c>
      <c r="G27" s="89" t="s">
        <v>29</v>
      </c>
    </row>
    <row r="28" spans="1:7" ht="31.5">
      <c r="A28" s="24">
        <v>91</v>
      </c>
      <c r="B28" s="14">
        <v>3121</v>
      </c>
      <c r="C28" s="39"/>
      <c r="D28" s="33"/>
      <c r="E28" s="25" t="s">
        <v>22</v>
      </c>
      <c r="F28" s="121"/>
      <c r="G28" s="134" t="s">
        <v>34</v>
      </c>
    </row>
    <row r="29" spans="1:7" ht="16.5" thickBot="1">
      <c r="A29" s="21"/>
      <c r="B29" s="46"/>
      <c r="C29" s="61">
        <v>5331</v>
      </c>
      <c r="D29" s="54" t="s">
        <v>50</v>
      </c>
      <c r="E29" s="62" t="s">
        <v>23</v>
      </c>
      <c r="F29" s="122">
        <v>300</v>
      </c>
      <c r="G29" s="135"/>
    </row>
    <row r="30" spans="1:7" ht="15.75">
      <c r="A30" s="24">
        <v>127</v>
      </c>
      <c r="B30" s="14">
        <v>4322</v>
      </c>
      <c r="C30" s="39"/>
      <c r="D30" s="33"/>
      <c r="E30" s="40" t="s">
        <v>12</v>
      </c>
      <c r="F30" s="123"/>
      <c r="G30" s="41"/>
    </row>
    <row r="31" spans="1:7" ht="16.5" thickBot="1">
      <c r="A31" s="11"/>
      <c r="B31" s="12"/>
      <c r="C31" s="42">
        <v>6351</v>
      </c>
      <c r="D31" s="54" t="s">
        <v>58</v>
      </c>
      <c r="E31" s="43" t="s">
        <v>13</v>
      </c>
      <c r="F31" s="124">
        <v>200</v>
      </c>
      <c r="G31" s="44" t="s">
        <v>14</v>
      </c>
    </row>
    <row r="32" spans="1:7" ht="15.75">
      <c r="A32" s="30">
        <v>100</v>
      </c>
      <c r="B32" s="31">
        <v>3123</v>
      </c>
      <c r="C32" s="31"/>
      <c r="D32" s="16"/>
      <c r="E32" s="10" t="s">
        <v>20</v>
      </c>
      <c r="F32" s="120"/>
      <c r="G32" s="134" t="s">
        <v>73</v>
      </c>
    </row>
    <row r="33" spans="1:8" ht="16.5" thickBot="1">
      <c r="A33" s="18"/>
      <c r="B33" s="19"/>
      <c r="C33" s="19">
        <v>5331</v>
      </c>
      <c r="D33" s="54" t="s">
        <v>51</v>
      </c>
      <c r="E33" s="20" t="s">
        <v>70</v>
      </c>
      <c r="F33" s="118">
        <v>300</v>
      </c>
      <c r="G33" s="133"/>
    </row>
    <row r="34" spans="1:8" ht="31.5">
      <c r="A34" s="24">
        <v>70</v>
      </c>
      <c r="B34" s="22">
        <v>3122</v>
      </c>
      <c r="C34" s="22"/>
      <c r="D34" s="22"/>
      <c r="E34" s="48" t="s">
        <v>72</v>
      </c>
      <c r="F34" s="123"/>
      <c r="G34" s="86"/>
      <c r="H34" s="47"/>
    </row>
    <row r="35" spans="1:8" ht="16.5" thickBot="1">
      <c r="A35" s="11"/>
      <c r="B35" s="34"/>
      <c r="C35" s="34">
        <v>5331</v>
      </c>
      <c r="D35" s="54" t="s">
        <v>52</v>
      </c>
      <c r="E35" s="50" t="s">
        <v>71</v>
      </c>
      <c r="F35" s="124">
        <v>400</v>
      </c>
      <c r="G35" s="87" t="s">
        <v>74</v>
      </c>
      <c r="H35" s="47"/>
    </row>
    <row r="36" spans="1:8" s="53" customFormat="1" ht="15.75">
      <c r="A36" s="13">
        <v>68</v>
      </c>
      <c r="B36" s="66">
        <v>3121</v>
      </c>
      <c r="C36" s="67"/>
      <c r="D36" s="67"/>
      <c r="E36" s="17" t="s">
        <v>15</v>
      </c>
      <c r="F36" s="119"/>
      <c r="G36" s="131" t="s">
        <v>75</v>
      </c>
    </row>
    <row r="37" spans="1:8" s="53" customFormat="1" ht="16.5" thickBot="1">
      <c r="A37" s="71"/>
      <c r="B37" s="52"/>
      <c r="C37" s="71">
        <v>5331</v>
      </c>
      <c r="D37" s="106" t="s">
        <v>57</v>
      </c>
      <c r="E37" s="73" t="s">
        <v>64</v>
      </c>
      <c r="F37" s="113">
        <v>400</v>
      </c>
      <c r="G37" s="132"/>
    </row>
    <row r="38" spans="1:8" s="53" customFormat="1" ht="15.75">
      <c r="A38" s="102">
        <v>94</v>
      </c>
      <c r="B38" s="14">
        <v>3122</v>
      </c>
      <c r="C38" s="103"/>
      <c r="D38" s="15"/>
      <c r="E38" s="107" t="s">
        <v>66</v>
      </c>
      <c r="F38" s="119"/>
      <c r="G38" s="131" t="s">
        <v>76</v>
      </c>
    </row>
    <row r="39" spans="1:8" s="53" customFormat="1" ht="16.5" thickBot="1">
      <c r="A39" s="104"/>
      <c r="B39" s="12"/>
      <c r="C39" s="105">
        <v>5331</v>
      </c>
      <c r="D39" s="81" t="s">
        <v>65</v>
      </c>
      <c r="E39" s="108" t="s">
        <v>67</v>
      </c>
      <c r="F39" s="113">
        <v>2000</v>
      </c>
      <c r="G39" s="132"/>
    </row>
    <row r="40" spans="1:8" ht="21" customHeight="1" thickBot="1">
      <c r="A40" s="7"/>
      <c r="B40" s="8"/>
      <c r="C40" s="8"/>
      <c r="D40" s="52"/>
      <c r="E40" s="63" t="s">
        <v>17</v>
      </c>
      <c r="F40" s="125">
        <f>SUM(F5:F39)</f>
        <v>12960</v>
      </c>
      <c r="G40" s="88"/>
    </row>
    <row r="41" spans="1:8" ht="15.75">
      <c r="C41" s="126"/>
      <c r="D41" s="126"/>
      <c r="E41" s="99"/>
      <c r="G41" s="5"/>
    </row>
  </sheetData>
  <mergeCells count="9">
    <mergeCell ref="C41:D41"/>
    <mergeCell ref="G16:G17"/>
    <mergeCell ref="G18:G19"/>
    <mergeCell ref="G36:G37"/>
    <mergeCell ref="G14:G15"/>
    <mergeCell ref="G28:G29"/>
    <mergeCell ref="G24:G25"/>
    <mergeCell ref="G32:G33"/>
    <mergeCell ref="G38:G39"/>
  </mergeCells>
  <printOptions horizontalCentered="1" verticalCentered="1"/>
  <pageMargins left="0.39370078740157483" right="0.11811023622047245" top="0.59055118110236227" bottom="0.59055118110236227" header="0.51181102362204722" footer="0.31496062992125984"/>
  <pageSetup paperSize="9" scale="65" orientation="landscape" horizontalDpi="300" verticalDpi="300" r:id="rId1"/>
  <colBreaks count="1" manualBreakCount="1">
    <brk id="7" min="1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FRR14</vt:lpstr>
      <vt:lpstr>'FRR14'!Oblast_tisku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2014-05-23T07:56:24Z</dcterms:modified>
</cp:coreProperties>
</file>