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34 RK\RK_34_1568_2019\"/>
    </mc:Choice>
  </mc:AlternateContent>
  <bookViews>
    <workbookView xWindow="0" yWindow="0" windowWidth="23040" windowHeight="9192"/>
  </bookViews>
  <sheets>
    <sheet name="List1" sheetId="1" r:id="rId1"/>
  </sheets>
  <definedNames>
    <definedName name="_xlnm._FilterDatabase" localSheetId="0" hidden="1">List1!$A$6:$P$60</definedName>
    <definedName name="_xlnm.Print_Titles" localSheetId="0">List1!$1:$6</definedName>
    <definedName name="_xlnm.Print_Area" localSheetId="0">List1!$A$1:$E$74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D69" i="1"/>
  <c r="E64" i="1" l="1"/>
  <c r="D64" i="1"/>
  <c r="E60" i="1"/>
  <c r="D60" i="1"/>
  <c r="E71" i="1" l="1"/>
  <c r="D71" i="1"/>
</calcChain>
</file>

<file path=xl/sharedStrings.xml><?xml version="1.0" encoding="utf-8"?>
<sst xmlns="http://schemas.openxmlformats.org/spreadsheetml/2006/main" count="72" uniqueCount="72">
  <si>
    <t>č. org.</t>
  </si>
  <si>
    <t>ODPA</t>
  </si>
  <si>
    <t>Základní škola a mateřská škola, Boharyně, okres Hradec Králové</t>
  </si>
  <si>
    <t>Základní škola a mateřská škola, Kratonohy, okres Hradec Králové</t>
  </si>
  <si>
    <t>Základní škola, Nové Město, okres Hradec Králové</t>
  </si>
  <si>
    <t>Základní škola a Mateřská škola Pohádka, Hradec Králové, Mandysova 1434</t>
  </si>
  <si>
    <t>Základní škola a Mateřská škola, Hradec Králové-Svobodné Dvory, Spojovací 66</t>
  </si>
  <si>
    <t>Masarykova jubilejní základní škola a mateřská škola, Černilov, okres Hradec Králové</t>
  </si>
  <si>
    <t>Základní škola a mateřská škola, Předměřice nad Labem, okres Hradec Králové</t>
  </si>
  <si>
    <t>Základní škola a Mateřská škola, Hradec Králové, Tylovo nábřeží 1140</t>
  </si>
  <si>
    <t>Základní škola, Nový Bydžov, Karla IV. 209, okres Hradec Králové</t>
  </si>
  <si>
    <t>Základní škola, Nový Bydžov, V. Kl. Klicpery 561, okres Hradec Králové</t>
  </si>
  <si>
    <t>Základní škola a Mateřská škola, Dobrá Voda u Hořic, okres Jičín</t>
  </si>
  <si>
    <t>Základní škola a Mateřská škola Kopidlno, Tomáše Svobody 297</t>
  </si>
  <si>
    <t>Základní škola K. V. Raise Lázně Bělohrad, Komenského 95</t>
  </si>
  <si>
    <t>Základní škola Sobotka, Jičínská 136</t>
  </si>
  <si>
    <t>Základní škola V. Hejny Červený Kostelec, Komenského 540, okres Náchod</t>
  </si>
  <si>
    <t>Základní škola Dobré, okres Rychnov nad Kněžnou</t>
  </si>
  <si>
    <t>Základní škola, Opočno, okres Rychnov nad Kněžnou</t>
  </si>
  <si>
    <t>Základní škola a Mateřská škola Doudleby nad Orlicí</t>
  </si>
  <si>
    <t>Základní škola a Mateřská škola Lhoty u Potštejna</t>
  </si>
  <si>
    <t>Základní škola Schulzovy sady, Dvůr Králové nad Labem, Školní 1235</t>
  </si>
  <si>
    <t>Základní škola a Mateřská škola, Bílá Třemešná, okres Trutnov</t>
  </si>
  <si>
    <t>Základní škola, Trutnov, Komenského 399</t>
  </si>
  <si>
    <t>Základní škola, Trutnov 2, Mládežnická 536</t>
  </si>
  <si>
    <t>Základní škola a mateřská škola, Mladé Buky</t>
  </si>
  <si>
    <t>Základní škola a Mateřská škola, Radvanice, okres Trutnov</t>
  </si>
  <si>
    <t>počet km</t>
  </si>
  <si>
    <t>částka dotace ONIV</t>
  </si>
  <si>
    <t>Základní škola a Praktická škola, Dvůr Králové nad Labem, Přemyslova 479</t>
  </si>
  <si>
    <t>PROINTEPO - Střední škola, Základní a Mateřská škola s.r.o.</t>
  </si>
  <si>
    <t>Základní škola Vamberk, okres Rychnov nad Kněžnou</t>
  </si>
  <si>
    <t>Základní škola Malé Svatoňovice</t>
  </si>
  <si>
    <t>Základní škola a Mateřská škola, Mostek, okres Trutnov</t>
  </si>
  <si>
    <t>Základní škola a Mateřská škola, Podhorní Újezd a Vojice, okres Jičín</t>
  </si>
  <si>
    <t>Základní škola a Mateřská škola, Suchý Důl, okres Náchod</t>
  </si>
  <si>
    <t>Základní škola a Mateřská škola Krčín</t>
  </si>
  <si>
    <t>Základní škola a Mateřská škola, Černý Důl, okres Trutnov</t>
  </si>
  <si>
    <t>Základní škola, Nemyčeves, okres Jičín</t>
  </si>
  <si>
    <t>Masarykova základní škola, Stará Paka, okres Jičín</t>
  </si>
  <si>
    <t>Základní škola a Mateřská škola, Lično, okres Rychnov nad Kněžnou</t>
  </si>
  <si>
    <t>Základní škola, Olešnice, okres Rychnov nad Kněžnou</t>
  </si>
  <si>
    <t>Základní škola a Mateřská škola, Velké Svatoňovice, okres Trutnov</t>
  </si>
  <si>
    <t>Základní škola a Mateřská škola, Chvalkovice, okres Náchod</t>
  </si>
  <si>
    <t>Základní škola Týniště nad Orlicí</t>
  </si>
  <si>
    <t>Základní škola a Mateřská škola, Horní Maršov, okres Trutnov</t>
  </si>
  <si>
    <t>Základní škola Dukelských bojovníků a mateřská škola, Dubenec</t>
  </si>
  <si>
    <t>Základní škola, České Meziříčí, okres Rychnov nad Kněžnou</t>
  </si>
  <si>
    <t>Základní škola a Mateřská škola Hořičky, okres Náchod</t>
  </si>
  <si>
    <t>Základní škola a Mateřská škola, Černčice, okres Náchod</t>
  </si>
  <si>
    <t>Základní škola a Mateřská škola, Teplice nad Metují</t>
  </si>
  <si>
    <t>Základní škola 5. května, Dvůr Králové nad Labem, 28. října 731</t>
  </si>
  <si>
    <t>Základní škola a Mateřská škola, Hradec Králové - Malšova Lhota, Lhotecká 39</t>
  </si>
  <si>
    <t>Základní škola a Mateřská škola, Chodovice, okres Jičín</t>
  </si>
  <si>
    <t>Základní škola a Mateřská škola, Vidochov, okres Jičín</t>
  </si>
  <si>
    <t>Základní škola a Mateřská škola, Lovčice, okres Hradec Králové</t>
  </si>
  <si>
    <t>Základní škola a Mateřská škola, Police nad Metují, okres Náchod</t>
  </si>
  <si>
    <t>Základní škola a Mateřská škola, Měník, okres Hradec Králové</t>
  </si>
  <si>
    <t>První  soukromá základní škola v Hradci Králové</t>
  </si>
  <si>
    <t>ÚZ 330070</t>
  </si>
  <si>
    <t>Podpora výuky plavání v základních školách v roce 2019 (V. etapa), čj. MSMT 13222/2019-8</t>
  </si>
  <si>
    <t>Rada KHK dne 23.9.2019</t>
  </si>
  <si>
    <t>částky  v Kč</t>
  </si>
  <si>
    <t>Celkem - obecní, krajské, soukromé</t>
  </si>
  <si>
    <t>tab. č. 4</t>
  </si>
  <si>
    <t>příjemci dotace</t>
  </si>
  <si>
    <t>obecní školy</t>
  </si>
  <si>
    <t>krajské školy</t>
  </si>
  <si>
    <t>soukromé školy</t>
  </si>
  <si>
    <t>Celkem obecní školy</t>
  </si>
  <si>
    <t>Celkem krajské školy</t>
  </si>
  <si>
    <t>Celkem soukromé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</si>
</sst>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5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New Times Roman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/>
    <xf numFmtId="0" fontId="9" fillId="2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" fontId="0" fillId="0" borderId="0" xfId="0" applyNumberFormat="1"/>
    <xf numFmtId="49" fontId="6" fillId="0" borderId="0" xfId="0" applyNumberFormat="1" applyFont="1" applyFill="1" applyBorder="1" applyAlignment="1">
      <alignment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0" fillId="0" borderId="0" xfId="0" applyNumberFormat="1" applyBorder="1"/>
    <xf numFmtId="0" fontId="10" fillId="0" borderId="0" xfId="0" applyFont="1"/>
    <xf numFmtId="4" fontId="10" fillId="0" borderId="0" xfId="0" applyNumberFormat="1" applyFont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0" xfId="0" applyFont="1" applyBorder="1"/>
    <xf numFmtId="4" fontId="10" fillId="0" borderId="0" xfId="0" applyNumberFormat="1" applyFont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3" xfId="0" applyBorder="1"/>
    <xf numFmtId="0" fontId="0" fillId="0" borderId="8" xfId="0" applyBorder="1"/>
    <xf numFmtId="0" fontId="10" fillId="0" borderId="2" xfId="0" applyFont="1" applyBorder="1"/>
    <xf numFmtId="4" fontId="10" fillId="0" borderId="2" xfId="0" applyNumberFormat="1" applyFont="1" applyBorder="1"/>
    <xf numFmtId="4" fontId="0" fillId="0" borderId="3" xfId="0" applyNumberFormat="1" applyBorder="1"/>
    <xf numFmtId="0" fontId="9" fillId="0" borderId="2" xfId="0" applyFont="1" applyFill="1" applyBorder="1"/>
    <xf numFmtId="4" fontId="10" fillId="0" borderId="8" xfId="0" applyNumberFormat="1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4" fontId="0" fillId="0" borderId="10" xfId="0" applyNumberFormat="1" applyBorder="1"/>
    <xf numFmtId="4" fontId="0" fillId="0" borderId="12" xfId="0" applyNumberFormat="1" applyBorder="1"/>
    <xf numFmtId="4" fontId="0" fillId="0" borderId="0" xfId="0" applyNumberFormat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4" fontId="0" fillId="0" borderId="10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" fontId="0" fillId="0" borderId="11" xfId="0" applyNumberFormat="1" applyBorder="1" applyAlignment="1">
      <alignment vertical="center"/>
    </xf>
    <xf numFmtId="165" fontId="0" fillId="0" borderId="11" xfId="0" applyNumberFormat="1" applyBorder="1" applyAlignment="1">
      <alignment vertical="center"/>
    </xf>
    <xf numFmtId="4" fontId="0" fillId="0" borderId="0" xfId="0" applyNumberFormat="1" applyFont="1" applyAlignment="1">
      <alignment horizontal="right"/>
    </xf>
    <xf numFmtId="0" fontId="2" fillId="0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12" fillId="0" borderId="17" xfId="0" applyFont="1" applyBorder="1" applyAlignment="1">
      <alignment wrapText="1"/>
    </xf>
    <xf numFmtId="0" fontId="12" fillId="0" borderId="17" xfId="0" applyFont="1" applyBorder="1" applyAlignment="1">
      <alignment vertical="top" wrapText="1"/>
    </xf>
    <xf numFmtId="0" fontId="12" fillId="0" borderId="17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4" fontId="14" fillId="0" borderId="24" xfId="0" applyNumberFormat="1" applyFont="1" applyBorder="1"/>
    <xf numFmtId="0" fontId="8" fillId="0" borderId="25" xfId="0" applyFont="1" applyFill="1" applyBorder="1" applyAlignment="1">
      <alignment horizontal="center"/>
    </xf>
    <xf numFmtId="4" fontId="0" fillId="0" borderId="2" xfId="0" applyNumberFormat="1" applyBorder="1"/>
    <xf numFmtId="0" fontId="10" fillId="0" borderId="24" xfId="0" applyFont="1" applyBorder="1"/>
    <xf numFmtId="0" fontId="8" fillId="0" borderId="27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2" xfId="0" applyBorder="1"/>
    <xf numFmtId="0" fontId="14" fillId="0" borderId="24" xfId="0" applyFont="1" applyBorder="1"/>
    <xf numFmtId="0" fontId="0" fillId="0" borderId="10" xfId="0" applyBorder="1"/>
    <xf numFmtId="0" fontId="0" fillId="0" borderId="12" xfId="0" applyBorder="1"/>
    <xf numFmtId="0" fontId="6" fillId="0" borderId="26" xfId="0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wrapText="1"/>
    </xf>
    <xf numFmtId="0" fontId="6" fillId="0" borderId="9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wrapText="1"/>
    </xf>
    <xf numFmtId="49" fontId="6" fillId="0" borderId="12" xfId="0" applyNumberFormat="1" applyFont="1" applyFill="1" applyBorder="1" applyAlignment="1">
      <alignment wrapText="1"/>
    </xf>
    <xf numFmtId="0" fontId="3" fillId="0" borderId="29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zoomScale="90" zoomScaleNormal="90" workbookViewId="0">
      <pane xSplit="3" ySplit="6" topLeftCell="D7" activePane="bottomRight" state="frozen"/>
      <selection pane="topRight" activeCell="F1" sqref="F1"/>
      <selection pane="bottomLeft" activeCell="A5" sqref="A5"/>
      <selection pane="bottomRight"/>
    </sheetView>
  </sheetViews>
  <sheetFormatPr defaultRowHeight="14.4"/>
  <cols>
    <col min="1" max="1" width="5.88671875" style="18" customWidth="1"/>
    <col min="2" max="2" width="8.109375" style="18" customWidth="1"/>
    <col min="3" max="3" width="61.109375" style="1" customWidth="1"/>
    <col min="4" max="4" width="10.44140625" customWidth="1"/>
    <col min="5" max="5" width="16.6640625" style="11" customWidth="1"/>
    <col min="6" max="6" width="12" bestFit="1" customWidth="1"/>
    <col min="7" max="7" width="17.33203125" customWidth="1"/>
  </cols>
  <sheetData>
    <row r="1" spans="1:5">
      <c r="E1" s="39" t="s">
        <v>64</v>
      </c>
    </row>
    <row r="2" spans="1:5" ht="15.6">
      <c r="A2" s="24" t="s">
        <v>60</v>
      </c>
      <c r="B2" s="25"/>
      <c r="C2" s="24"/>
    </row>
    <row r="3" spans="1:5">
      <c r="A3" s="87" t="s">
        <v>59</v>
      </c>
      <c r="B3" s="88"/>
    </row>
    <row r="4" spans="1:5" ht="6.75" customHeight="1">
      <c r="A4" s="26"/>
      <c r="B4" s="27"/>
    </row>
    <row r="5" spans="1:5" ht="15" thickBot="1">
      <c r="A5" s="89" t="s">
        <v>61</v>
      </c>
      <c r="B5" s="89"/>
      <c r="C5" s="89"/>
      <c r="E5" s="48" t="s">
        <v>62</v>
      </c>
    </row>
    <row r="6" spans="1:5" ht="40.5" customHeight="1" thickBot="1">
      <c r="A6" s="2" t="s">
        <v>0</v>
      </c>
      <c r="B6" s="40" t="s">
        <v>1</v>
      </c>
      <c r="C6" s="49" t="s">
        <v>65</v>
      </c>
      <c r="D6" s="35" t="s">
        <v>27</v>
      </c>
      <c r="E6" s="13" t="s">
        <v>28</v>
      </c>
    </row>
    <row r="7" spans="1:5" ht="22.5" customHeight="1" thickBot="1">
      <c r="A7" s="58"/>
      <c r="B7" s="85"/>
      <c r="C7" s="86" t="s">
        <v>66</v>
      </c>
      <c r="D7" s="41"/>
      <c r="E7" s="42"/>
    </row>
    <row r="8" spans="1:5" ht="36.75" customHeight="1">
      <c r="A8" s="59">
        <v>7039</v>
      </c>
      <c r="B8" s="60">
        <v>3117</v>
      </c>
      <c r="C8" s="50" t="s">
        <v>52</v>
      </c>
      <c r="D8" s="43">
        <v>768</v>
      </c>
      <c r="E8" s="44">
        <v>30720</v>
      </c>
    </row>
    <row r="9" spans="1:5">
      <c r="A9" s="3">
        <v>7040</v>
      </c>
      <c r="B9" s="61">
        <v>3117</v>
      </c>
      <c r="C9" s="51" t="s">
        <v>2</v>
      </c>
      <c r="D9" s="45">
        <v>270</v>
      </c>
      <c r="E9" s="46">
        <v>10800</v>
      </c>
    </row>
    <row r="10" spans="1:5">
      <c r="A10" s="3">
        <v>7046</v>
      </c>
      <c r="B10" s="61">
        <v>3117</v>
      </c>
      <c r="C10" s="51" t="s">
        <v>3</v>
      </c>
      <c r="D10" s="45">
        <v>1034</v>
      </c>
      <c r="E10" s="46">
        <v>41360</v>
      </c>
    </row>
    <row r="11" spans="1:5">
      <c r="A11" s="59">
        <v>7049</v>
      </c>
      <c r="B11" s="61">
        <v>3117</v>
      </c>
      <c r="C11" s="52" t="s">
        <v>55</v>
      </c>
      <c r="D11" s="45">
        <v>720</v>
      </c>
      <c r="E11" s="46">
        <v>28800</v>
      </c>
    </row>
    <row r="12" spans="1:5">
      <c r="A12" s="3">
        <v>7051</v>
      </c>
      <c r="B12" s="61">
        <v>3117</v>
      </c>
      <c r="C12" s="51" t="s">
        <v>4</v>
      </c>
      <c r="D12" s="45">
        <v>814</v>
      </c>
      <c r="E12" s="46">
        <v>32560</v>
      </c>
    </row>
    <row r="13" spans="1:5" ht="27.6">
      <c r="A13" s="3">
        <v>7061</v>
      </c>
      <c r="B13" s="61">
        <v>3113</v>
      </c>
      <c r="C13" s="51" t="s">
        <v>5</v>
      </c>
      <c r="D13" s="45">
        <v>240</v>
      </c>
      <c r="E13" s="46">
        <v>9600</v>
      </c>
    </row>
    <row r="14" spans="1:5" ht="27.6">
      <c r="A14" s="3">
        <v>7067</v>
      </c>
      <c r="B14" s="61">
        <v>3113</v>
      </c>
      <c r="C14" s="51" t="s">
        <v>6</v>
      </c>
      <c r="D14" s="45">
        <v>476</v>
      </c>
      <c r="E14" s="46">
        <v>19040</v>
      </c>
    </row>
    <row r="15" spans="1:5" ht="27.6">
      <c r="A15" s="3">
        <v>7073</v>
      </c>
      <c r="B15" s="61">
        <v>3113</v>
      </c>
      <c r="C15" s="51" t="s">
        <v>7</v>
      </c>
      <c r="D15" s="45">
        <v>1254</v>
      </c>
      <c r="E15" s="46">
        <v>50160</v>
      </c>
    </row>
    <row r="16" spans="1:5" ht="27.6">
      <c r="A16" s="3">
        <v>7078</v>
      </c>
      <c r="B16" s="61">
        <v>3113</v>
      </c>
      <c r="C16" s="51" t="s">
        <v>8</v>
      </c>
      <c r="D16" s="45">
        <v>840</v>
      </c>
      <c r="E16" s="46">
        <v>33600</v>
      </c>
    </row>
    <row r="17" spans="1:5">
      <c r="A17" s="3">
        <v>7100</v>
      </c>
      <c r="B17" s="61">
        <v>3113</v>
      </c>
      <c r="C17" s="51" t="s">
        <v>9</v>
      </c>
      <c r="D17" s="45">
        <v>696</v>
      </c>
      <c r="E17" s="46">
        <v>27840</v>
      </c>
    </row>
    <row r="18" spans="1:5">
      <c r="A18" s="3">
        <v>7084</v>
      </c>
      <c r="B18" s="61">
        <v>3113</v>
      </c>
      <c r="C18" s="53" t="s">
        <v>10</v>
      </c>
      <c r="D18" s="45">
        <v>660</v>
      </c>
      <c r="E18" s="46">
        <v>26400</v>
      </c>
    </row>
    <row r="19" spans="1:5" ht="27.6">
      <c r="A19" s="3">
        <v>7085</v>
      </c>
      <c r="B19" s="61">
        <v>3113</v>
      </c>
      <c r="C19" s="51" t="s">
        <v>11</v>
      </c>
      <c r="D19" s="45">
        <v>590</v>
      </c>
      <c r="E19" s="46">
        <v>23600</v>
      </c>
    </row>
    <row r="20" spans="1:5">
      <c r="A20" s="59">
        <v>7090</v>
      </c>
      <c r="B20" s="61">
        <v>3117</v>
      </c>
      <c r="C20" s="52" t="s">
        <v>57</v>
      </c>
      <c r="D20" s="45">
        <v>700</v>
      </c>
      <c r="E20" s="46">
        <v>28000</v>
      </c>
    </row>
    <row r="21" spans="1:5">
      <c r="A21" s="3">
        <v>7210</v>
      </c>
      <c r="B21" s="61">
        <v>3117</v>
      </c>
      <c r="C21" s="51" t="s">
        <v>12</v>
      </c>
      <c r="D21" s="45">
        <v>162</v>
      </c>
      <c r="E21" s="46">
        <v>6480</v>
      </c>
    </row>
    <row r="22" spans="1:5">
      <c r="A22" s="59">
        <v>7211</v>
      </c>
      <c r="B22" s="61">
        <v>3117</v>
      </c>
      <c r="C22" s="52" t="s">
        <v>53</v>
      </c>
      <c r="D22" s="45">
        <v>148</v>
      </c>
      <c r="E22" s="46">
        <v>5920</v>
      </c>
    </row>
    <row r="23" spans="1:5">
      <c r="A23" s="59">
        <v>7212</v>
      </c>
      <c r="B23" s="61">
        <v>3117</v>
      </c>
      <c r="C23" s="52" t="s">
        <v>34</v>
      </c>
      <c r="D23" s="45">
        <v>340</v>
      </c>
      <c r="E23" s="46">
        <v>13600</v>
      </c>
    </row>
    <row r="24" spans="1:5">
      <c r="A24" s="3">
        <v>7252</v>
      </c>
      <c r="B24" s="61">
        <v>3113</v>
      </c>
      <c r="C24" s="51" t="s">
        <v>13</v>
      </c>
      <c r="D24" s="45">
        <v>325</v>
      </c>
      <c r="E24" s="46">
        <v>13000</v>
      </c>
    </row>
    <row r="25" spans="1:5">
      <c r="A25" s="3">
        <v>7253</v>
      </c>
      <c r="B25" s="61">
        <v>3113</v>
      </c>
      <c r="C25" s="51" t="s">
        <v>14</v>
      </c>
      <c r="D25" s="45">
        <v>840</v>
      </c>
      <c r="E25" s="46">
        <v>33600</v>
      </c>
    </row>
    <row r="26" spans="1:5">
      <c r="A26" s="3">
        <v>7255</v>
      </c>
      <c r="B26" s="61">
        <v>3113</v>
      </c>
      <c r="C26" s="51" t="s">
        <v>15</v>
      </c>
      <c r="D26" s="45">
        <v>748</v>
      </c>
      <c r="E26" s="46">
        <v>29920</v>
      </c>
    </row>
    <row r="27" spans="1:5">
      <c r="A27" s="59">
        <v>7264</v>
      </c>
      <c r="B27" s="61">
        <v>3117</v>
      </c>
      <c r="C27" s="52" t="s">
        <v>38</v>
      </c>
      <c r="D27" s="45">
        <v>500</v>
      </c>
      <c r="E27" s="46">
        <v>20000</v>
      </c>
    </row>
    <row r="28" spans="1:5">
      <c r="A28" s="59">
        <v>7274</v>
      </c>
      <c r="B28" s="61">
        <v>3113</v>
      </c>
      <c r="C28" s="52" t="s">
        <v>39</v>
      </c>
      <c r="D28" s="45">
        <v>320</v>
      </c>
      <c r="E28" s="46">
        <v>12800</v>
      </c>
    </row>
    <row r="29" spans="1:5">
      <c r="A29" s="59">
        <v>7276</v>
      </c>
      <c r="B29" s="61">
        <v>3117</v>
      </c>
      <c r="C29" s="52" t="s">
        <v>54</v>
      </c>
      <c r="D29" s="45">
        <v>240</v>
      </c>
      <c r="E29" s="46">
        <v>9600</v>
      </c>
    </row>
    <row r="30" spans="1:5">
      <c r="A30" s="59">
        <v>7411</v>
      </c>
      <c r="B30" s="61">
        <v>3113</v>
      </c>
      <c r="C30" s="51" t="s">
        <v>50</v>
      </c>
      <c r="D30" s="45">
        <v>1440</v>
      </c>
      <c r="E30" s="46">
        <v>57600</v>
      </c>
    </row>
    <row r="31" spans="1:5">
      <c r="A31" s="59">
        <v>7423</v>
      </c>
      <c r="B31" s="61">
        <v>3113</v>
      </c>
      <c r="C31" s="51" t="s">
        <v>43</v>
      </c>
      <c r="D31" s="45">
        <v>612</v>
      </c>
      <c r="E31" s="46">
        <v>24480</v>
      </c>
    </row>
    <row r="32" spans="1:5" ht="27.6">
      <c r="A32" s="3">
        <v>7443</v>
      </c>
      <c r="B32" s="61">
        <v>3113</v>
      </c>
      <c r="C32" s="51" t="s">
        <v>16</v>
      </c>
      <c r="D32" s="45">
        <v>868</v>
      </c>
      <c r="E32" s="46">
        <v>34720</v>
      </c>
    </row>
    <row r="33" spans="1:6">
      <c r="A33" s="3">
        <v>7473</v>
      </c>
      <c r="B33" s="61">
        <v>3113</v>
      </c>
      <c r="C33" s="54" t="s">
        <v>56</v>
      </c>
      <c r="D33" s="45">
        <v>2720</v>
      </c>
      <c r="E33" s="46">
        <v>108800</v>
      </c>
      <c r="F33" s="14"/>
    </row>
    <row r="34" spans="1:6">
      <c r="A34" s="3">
        <v>7482</v>
      </c>
      <c r="B34" s="61">
        <v>3113</v>
      </c>
      <c r="C34" s="54" t="s">
        <v>48</v>
      </c>
      <c r="D34" s="45">
        <v>520</v>
      </c>
      <c r="E34" s="46">
        <v>20800</v>
      </c>
    </row>
    <row r="35" spans="1:6">
      <c r="A35" s="3">
        <v>7489</v>
      </c>
      <c r="B35" s="61">
        <v>3117</v>
      </c>
      <c r="C35" s="54" t="s">
        <v>35</v>
      </c>
      <c r="D35" s="45">
        <v>1680</v>
      </c>
      <c r="E35" s="46">
        <v>67200</v>
      </c>
    </row>
    <row r="36" spans="1:6">
      <c r="A36" s="59">
        <v>7510</v>
      </c>
      <c r="B36" s="61">
        <v>3117</v>
      </c>
      <c r="C36" s="54" t="s">
        <v>49</v>
      </c>
      <c r="D36" s="45">
        <v>430</v>
      </c>
      <c r="E36" s="46">
        <v>17200</v>
      </c>
    </row>
    <row r="37" spans="1:6">
      <c r="A37" s="3">
        <v>7514</v>
      </c>
      <c r="B37" s="61">
        <v>3113</v>
      </c>
      <c r="C37" s="54" t="s">
        <v>36</v>
      </c>
      <c r="D37" s="45">
        <v>520</v>
      </c>
      <c r="E37" s="46">
        <v>20800</v>
      </c>
    </row>
    <row r="38" spans="1:6">
      <c r="A38" s="59">
        <v>7614</v>
      </c>
      <c r="B38" s="61">
        <v>3113</v>
      </c>
      <c r="C38" s="55" t="s">
        <v>47</v>
      </c>
      <c r="D38" s="45">
        <v>660</v>
      </c>
      <c r="E38" s="46">
        <v>26400</v>
      </c>
    </row>
    <row r="39" spans="1:6">
      <c r="A39" s="3">
        <v>7616</v>
      </c>
      <c r="B39" s="61">
        <v>3113</v>
      </c>
      <c r="C39" s="51" t="s">
        <v>17</v>
      </c>
      <c r="D39" s="45">
        <v>288</v>
      </c>
      <c r="E39" s="46">
        <v>11520</v>
      </c>
    </row>
    <row r="40" spans="1:6">
      <c r="A40" s="3">
        <v>7620</v>
      </c>
      <c r="B40" s="61">
        <v>3113</v>
      </c>
      <c r="C40" s="51" t="s">
        <v>18</v>
      </c>
      <c r="D40" s="45">
        <v>320</v>
      </c>
      <c r="E40" s="46">
        <v>12800</v>
      </c>
    </row>
    <row r="41" spans="1:6">
      <c r="A41" s="3">
        <v>7626</v>
      </c>
      <c r="B41" s="61">
        <v>3113</v>
      </c>
      <c r="C41" s="51" t="s">
        <v>19</v>
      </c>
      <c r="D41" s="45">
        <v>125</v>
      </c>
      <c r="E41" s="46">
        <v>5000</v>
      </c>
    </row>
    <row r="42" spans="1:6">
      <c r="A42" s="59">
        <v>7629</v>
      </c>
      <c r="B42" s="61">
        <v>3113</v>
      </c>
      <c r="C42" s="56" t="s">
        <v>44</v>
      </c>
      <c r="D42" s="45">
        <v>2600</v>
      </c>
      <c r="E42" s="46">
        <v>104000</v>
      </c>
    </row>
    <row r="43" spans="1:6">
      <c r="A43" s="59">
        <v>7637</v>
      </c>
      <c r="B43" s="61">
        <v>3117</v>
      </c>
      <c r="C43" s="55" t="s">
        <v>41</v>
      </c>
      <c r="D43" s="45">
        <v>240</v>
      </c>
      <c r="E43" s="46">
        <v>9600</v>
      </c>
    </row>
    <row r="44" spans="1:6">
      <c r="A44" s="3">
        <v>7651</v>
      </c>
      <c r="B44" s="61">
        <v>3113</v>
      </c>
      <c r="C44" s="51" t="s">
        <v>20</v>
      </c>
      <c r="D44" s="45">
        <v>225</v>
      </c>
      <c r="E44" s="46">
        <v>9000</v>
      </c>
    </row>
    <row r="45" spans="1:6">
      <c r="A45" s="59">
        <v>7658</v>
      </c>
      <c r="B45" s="61">
        <v>3113</v>
      </c>
      <c r="C45" s="56" t="s">
        <v>31</v>
      </c>
      <c r="D45" s="45">
        <v>280</v>
      </c>
      <c r="E45" s="46">
        <v>11200</v>
      </c>
    </row>
    <row r="46" spans="1:6">
      <c r="A46" s="59">
        <v>7663</v>
      </c>
      <c r="B46" s="61">
        <v>3117</v>
      </c>
      <c r="C46" s="55" t="s">
        <v>40</v>
      </c>
      <c r="D46" s="45">
        <v>250</v>
      </c>
      <c r="E46" s="46">
        <v>10000</v>
      </c>
    </row>
    <row r="47" spans="1:6">
      <c r="A47" s="3">
        <v>7804</v>
      </c>
      <c r="B47" s="61">
        <v>3113</v>
      </c>
      <c r="C47" s="51" t="s">
        <v>21</v>
      </c>
      <c r="D47" s="45">
        <v>580</v>
      </c>
      <c r="E47" s="46">
        <v>23200</v>
      </c>
    </row>
    <row r="48" spans="1:6">
      <c r="A48" s="59">
        <v>7806</v>
      </c>
      <c r="B48" s="61">
        <v>3113</v>
      </c>
      <c r="C48" s="56" t="s">
        <v>51</v>
      </c>
      <c r="D48" s="45">
        <v>1080</v>
      </c>
      <c r="E48" s="46">
        <v>43200</v>
      </c>
    </row>
    <row r="49" spans="1:7">
      <c r="A49" s="3">
        <v>7816</v>
      </c>
      <c r="B49" s="61">
        <v>3113</v>
      </c>
      <c r="C49" s="51" t="s">
        <v>22</v>
      </c>
      <c r="D49" s="45">
        <v>520</v>
      </c>
      <c r="E49" s="46">
        <v>20800</v>
      </c>
    </row>
    <row r="50" spans="1:7">
      <c r="A50" s="59">
        <v>7820</v>
      </c>
      <c r="B50" s="61">
        <v>3113</v>
      </c>
      <c r="C50" s="56" t="s">
        <v>33</v>
      </c>
      <c r="D50" s="45">
        <v>800</v>
      </c>
      <c r="E50" s="46">
        <v>32000</v>
      </c>
    </row>
    <row r="51" spans="1:7">
      <c r="A51" s="59">
        <v>7822</v>
      </c>
      <c r="B51" s="61">
        <v>3113</v>
      </c>
      <c r="C51" s="56" t="s">
        <v>46</v>
      </c>
      <c r="D51" s="45">
        <v>760</v>
      </c>
      <c r="E51" s="46">
        <v>30400</v>
      </c>
    </row>
    <row r="52" spans="1:7">
      <c r="A52" s="3">
        <v>7834</v>
      </c>
      <c r="B52" s="61">
        <v>3113</v>
      </c>
      <c r="C52" s="51" t="s">
        <v>23</v>
      </c>
      <c r="D52" s="45">
        <v>1400</v>
      </c>
      <c r="E52" s="46">
        <v>56000</v>
      </c>
    </row>
    <row r="53" spans="1:7">
      <c r="A53" s="4">
        <v>7836</v>
      </c>
      <c r="B53" s="62">
        <v>3113</v>
      </c>
      <c r="C53" s="53" t="s">
        <v>24</v>
      </c>
      <c r="D53" s="45">
        <v>140</v>
      </c>
      <c r="E53" s="47">
        <v>5600</v>
      </c>
    </row>
    <row r="54" spans="1:7">
      <c r="A54" s="59">
        <v>7854</v>
      </c>
      <c r="B54" s="61">
        <v>3113</v>
      </c>
      <c r="C54" s="56" t="s">
        <v>45</v>
      </c>
      <c r="D54" s="45">
        <v>440</v>
      </c>
      <c r="E54" s="46">
        <v>17600</v>
      </c>
    </row>
    <row r="55" spans="1:7">
      <c r="A55" s="59">
        <v>7861</v>
      </c>
      <c r="B55" s="61">
        <v>3113</v>
      </c>
      <c r="C55" s="56" t="s">
        <v>32</v>
      </c>
      <c r="D55" s="45">
        <v>680</v>
      </c>
      <c r="E55" s="46">
        <v>27200</v>
      </c>
    </row>
    <row r="56" spans="1:7">
      <c r="A56" s="3">
        <v>7862</v>
      </c>
      <c r="B56" s="61">
        <v>3113</v>
      </c>
      <c r="C56" s="51" t="s">
        <v>25</v>
      </c>
      <c r="D56" s="45">
        <v>660</v>
      </c>
      <c r="E56" s="46">
        <v>26400</v>
      </c>
    </row>
    <row r="57" spans="1:7">
      <c r="A57" s="3">
        <v>7864</v>
      </c>
      <c r="B57" s="61">
        <v>3113</v>
      </c>
      <c r="C57" s="51" t="s">
        <v>26</v>
      </c>
      <c r="D57" s="45">
        <v>820</v>
      </c>
      <c r="E57" s="46">
        <v>32800</v>
      </c>
    </row>
    <row r="58" spans="1:7">
      <c r="A58" s="59">
        <v>7867</v>
      </c>
      <c r="B58" s="61">
        <v>3117</v>
      </c>
      <c r="C58" s="56" t="s">
        <v>42</v>
      </c>
      <c r="D58" s="45">
        <v>480</v>
      </c>
      <c r="E58" s="46">
        <v>19200</v>
      </c>
    </row>
    <row r="59" spans="1:7" ht="15" thickBot="1">
      <c r="A59" s="63">
        <v>7880</v>
      </c>
      <c r="B59" s="64">
        <v>3117</v>
      </c>
      <c r="C59" s="57" t="s">
        <v>37</v>
      </c>
      <c r="D59" s="45">
        <v>740</v>
      </c>
      <c r="E59" s="46">
        <v>29600</v>
      </c>
    </row>
    <row r="60" spans="1:7" ht="15" thickBot="1">
      <c r="A60" s="5"/>
      <c r="B60" s="19"/>
      <c r="C60" s="73" t="s">
        <v>69</v>
      </c>
      <c r="D60" s="36">
        <f>SUM(D8:D59)</f>
        <v>35563</v>
      </c>
      <c r="E60" s="31">
        <f>SUM(E8:E59)</f>
        <v>1422520</v>
      </c>
      <c r="F60" s="14"/>
    </row>
    <row r="61" spans="1:7">
      <c r="A61" s="5"/>
      <c r="B61" s="19"/>
      <c r="C61" s="6"/>
      <c r="D61" s="28"/>
    </row>
    <row r="62" spans="1:7" ht="15" thickBot="1">
      <c r="A62" s="65"/>
      <c r="B62" s="65"/>
      <c r="C62" s="66" t="s">
        <v>67</v>
      </c>
      <c r="G62" s="14"/>
    </row>
    <row r="63" spans="1:7" ht="27.6" thickBot="1">
      <c r="A63" s="68">
        <v>426</v>
      </c>
      <c r="B63" s="79">
        <v>3114</v>
      </c>
      <c r="C63" s="80" t="s">
        <v>29</v>
      </c>
      <c r="D63" s="75">
        <v>440</v>
      </c>
      <c r="E63" s="69">
        <v>17600</v>
      </c>
    </row>
    <row r="64" spans="1:7" ht="15" thickBot="1">
      <c r="A64" s="20"/>
      <c r="B64" s="21"/>
      <c r="C64" s="74" t="s">
        <v>70</v>
      </c>
      <c r="D64" s="76">
        <f>SUM(D63:D63)</f>
        <v>440</v>
      </c>
      <c r="E64" s="67">
        <f>SUM(E63:E63)</f>
        <v>17600</v>
      </c>
      <c r="F64" s="22"/>
      <c r="G64" s="17"/>
    </row>
    <row r="65" spans="1:7">
      <c r="A65" s="20"/>
      <c r="B65" s="21"/>
      <c r="C65" s="12"/>
      <c r="D65" s="22"/>
      <c r="E65" s="23"/>
      <c r="F65" s="16"/>
      <c r="G65" s="17"/>
    </row>
    <row r="66" spans="1:7" s="14" customFormat="1" ht="15" thickBot="1">
      <c r="A66" s="20"/>
      <c r="B66" s="21"/>
      <c r="C66" s="66" t="s">
        <v>68</v>
      </c>
      <c r="E66" s="15"/>
    </row>
    <row r="67" spans="1:7">
      <c r="A67" s="71">
        <v>208</v>
      </c>
      <c r="B67" s="81">
        <v>3114</v>
      </c>
      <c r="C67" s="83" t="s">
        <v>30</v>
      </c>
      <c r="D67" s="77"/>
      <c r="E67" s="37"/>
    </row>
    <row r="68" spans="1:7" ht="15" thickBot="1">
      <c r="A68" s="72">
        <v>207</v>
      </c>
      <c r="B68" s="82">
        <v>3113</v>
      </c>
      <c r="C68" s="84" t="s">
        <v>58</v>
      </c>
      <c r="D68" s="78">
        <v>300</v>
      </c>
      <c r="E68" s="38">
        <v>12000</v>
      </c>
      <c r="F68" s="11"/>
    </row>
    <row r="69" spans="1:7" ht="15" thickBot="1">
      <c r="A69" s="20"/>
      <c r="B69" s="21"/>
      <c r="C69" s="74" t="s">
        <v>71</v>
      </c>
      <c r="D69" s="70">
        <f>SUM(D68)</f>
        <v>300</v>
      </c>
      <c r="E69" s="34">
        <f>SUM(E68)</f>
        <v>12000</v>
      </c>
      <c r="F69" s="29"/>
      <c r="G69" s="14"/>
    </row>
    <row r="70" spans="1:7" ht="15" thickBot="1">
      <c r="A70" s="20"/>
      <c r="B70" s="21"/>
      <c r="C70" s="12"/>
      <c r="E70" s="32"/>
      <c r="G70" s="15"/>
    </row>
    <row r="71" spans="1:7" ht="15" thickBot="1">
      <c r="A71" s="20"/>
      <c r="B71" s="21"/>
      <c r="C71" s="33" t="s">
        <v>63</v>
      </c>
      <c r="D71" s="30">
        <f>D60+D64+D68</f>
        <v>36303</v>
      </c>
      <c r="E71" s="31">
        <f>E60+E64+E68</f>
        <v>1452120</v>
      </c>
      <c r="F71" s="29"/>
    </row>
    <row r="72" spans="1:7">
      <c r="A72" s="20"/>
      <c r="B72" s="21"/>
      <c r="C72" s="8"/>
    </row>
    <row r="73" spans="1:7">
      <c r="A73" s="20"/>
      <c r="B73" s="21"/>
      <c r="C73" s="9"/>
    </row>
    <row r="74" spans="1:7">
      <c r="A74" s="20"/>
      <c r="B74" s="21"/>
      <c r="C74" s="10"/>
    </row>
    <row r="75" spans="1:7">
      <c r="A75" s="20"/>
      <c r="B75" s="21"/>
      <c r="C75" s="7"/>
    </row>
    <row r="76" spans="1:7">
      <c r="A76" s="20"/>
      <c r="B76" s="21"/>
      <c r="C76" s="7"/>
    </row>
    <row r="77" spans="1:7">
      <c r="A77" s="20"/>
      <c r="B77" s="21"/>
      <c r="C77" s="7"/>
    </row>
    <row r="78" spans="1:7">
      <c r="A78" s="20"/>
      <c r="B78" s="21"/>
      <c r="C78" s="7"/>
    </row>
    <row r="79" spans="1:7">
      <c r="A79" s="20"/>
      <c r="B79" s="21"/>
      <c r="C79" s="7"/>
    </row>
    <row r="80" spans="1:7">
      <c r="A80" s="20"/>
      <c r="B80" s="21"/>
      <c r="C80" s="7"/>
    </row>
    <row r="81" spans="1:3">
      <c r="A81" s="20"/>
      <c r="B81" s="21"/>
      <c r="C81" s="7"/>
    </row>
    <row r="82" spans="1:3">
      <c r="A82" s="20"/>
      <c r="B82" s="21"/>
      <c r="C82" s="7"/>
    </row>
    <row r="83" spans="1:3">
      <c r="A83" s="20"/>
      <c r="B83" s="21"/>
      <c r="C83" s="7"/>
    </row>
    <row r="84" spans="1:3">
      <c r="A84" s="20"/>
      <c r="B84" s="21"/>
      <c r="C84" s="7"/>
    </row>
    <row r="85" spans="1:3">
      <c r="A85" s="20"/>
      <c r="B85" s="21"/>
      <c r="C85" s="7"/>
    </row>
    <row r="86" spans="1:3">
      <c r="A86" s="20"/>
      <c r="B86" s="21"/>
      <c r="C86" s="7"/>
    </row>
    <row r="87" spans="1:3">
      <c r="A87" s="20"/>
      <c r="B87" s="21"/>
      <c r="C87" s="7"/>
    </row>
    <row r="88" spans="1:3">
      <c r="A88" s="20"/>
      <c r="B88" s="21"/>
      <c r="C88" s="7"/>
    </row>
    <row r="89" spans="1:3">
      <c r="A89" s="20"/>
      <c r="B89" s="21"/>
      <c r="C89" s="7"/>
    </row>
    <row r="90" spans="1:3">
      <c r="A90" s="20"/>
      <c r="B90" s="21"/>
      <c r="C90" s="7"/>
    </row>
    <row r="91" spans="1:3">
      <c r="A91" s="20"/>
      <c r="B91" s="21"/>
      <c r="C91" s="7"/>
    </row>
    <row r="92" spans="1:3">
      <c r="A92" s="20"/>
      <c r="B92" s="21"/>
      <c r="C92" s="7"/>
    </row>
    <row r="93" spans="1:3">
      <c r="A93" s="20"/>
      <c r="B93" s="21"/>
      <c r="C93" s="7"/>
    </row>
    <row r="94" spans="1:3">
      <c r="A94" s="20"/>
      <c r="C94" s="7"/>
    </row>
    <row r="95" spans="1:3">
      <c r="A95" s="20"/>
      <c r="C95" s="7"/>
    </row>
    <row r="96" spans="1:3">
      <c r="A96" s="20"/>
      <c r="C96" s="7"/>
    </row>
    <row r="97" spans="1:3">
      <c r="A97" s="20"/>
      <c r="C97" s="7"/>
    </row>
    <row r="98" spans="1:3">
      <c r="A98" s="20"/>
      <c r="C98" s="7"/>
    </row>
    <row r="99" spans="1:3">
      <c r="A99" s="20"/>
      <c r="C99" s="7"/>
    </row>
    <row r="100" spans="1:3">
      <c r="A100" s="20"/>
      <c r="C100" s="7"/>
    </row>
  </sheetData>
  <mergeCells count="2">
    <mergeCell ref="A3:B3"/>
    <mergeCell ref="A5:C5"/>
  </mergeCells>
  <pageMargins left="0.55118110236220474" right="0" top="0.59055118110236227" bottom="0.7" header="0.31496062992125984" footer="0.39"/>
  <pageSetup paperSize="9" scale="85" fitToHeight="0" orientation="portrait" r:id="rId1"/>
  <headerFooter>
    <oddFooter>&amp;R&amp;P/&amp;N</oddFoot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Skoupilová Dagmar Ing.</dc:creator>
  <cp:lastModifiedBy>Klimešová Michaela</cp:lastModifiedBy>
  <cp:lastPrinted>2019-09-12T08:53:45Z</cp:lastPrinted>
  <dcterms:created xsi:type="dcterms:W3CDTF">2019-02-20T08:07:05Z</dcterms:created>
  <dcterms:modified xsi:type="dcterms:W3CDTF">2019-09-26T08:41:09Z</dcterms:modified>
</cp:coreProperties>
</file>