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20\12 RK\"/>
    </mc:Choice>
  </mc:AlternateContent>
  <bookViews>
    <workbookView xWindow="0" yWindow="0" windowWidth="19200" windowHeight="7050"/>
  </bookViews>
  <sheets>
    <sheet name=" tab. 2 ÚZ 33075" sheetId="1" r:id="rId1"/>
  </sheets>
  <definedNames>
    <definedName name="_xlnm.Print_Titles" localSheetId="0">' tab. 2 ÚZ 33075'!$A:$C,' tab. 2 ÚZ 33075'!$1:$6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2" i="1" l="1"/>
  <c r="H52" i="1"/>
  <c r="I51" i="1"/>
  <c r="I52" i="1"/>
  <c r="G52" i="1"/>
  <c r="F52" i="1"/>
  <c r="E52" i="1"/>
  <c r="D52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17" i="1" l="1"/>
  <c r="I23" i="1"/>
  <c r="I22" i="1"/>
  <c r="I21" i="1"/>
  <c r="I20" i="1"/>
  <c r="I19" i="1"/>
  <c r="I18" i="1"/>
  <c r="I16" i="1"/>
  <c r="I15" i="1"/>
  <c r="I14" i="1"/>
  <c r="I13" i="1"/>
  <c r="I12" i="1"/>
  <c r="I11" i="1"/>
  <c r="I10" i="1"/>
  <c r="I9" i="1"/>
  <c r="I8" i="1"/>
</calcChain>
</file>

<file path=xl/sharedStrings.xml><?xml version="1.0" encoding="utf-8"?>
<sst xmlns="http://schemas.openxmlformats.org/spreadsheetml/2006/main" count="61" uniqueCount="61">
  <si>
    <t>ODPA</t>
  </si>
  <si>
    <t>Základní škola, Hradec Králové, tř. SNP 694</t>
  </si>
  <si>
    <t>Základní škola, Chlumec nad Cidlinou, okres Hradec Králové</t>
  </si>
  <si>
    <t>Základní škola a mateřská škola, Předměřice nad Labem, okres Hradec Králové</t>
  </si>
  <si>
    <t>Základní škola Schulzovy sady, Dvůr Králové nad Labem, Školní 1235</t>
  </si>
  <si>
    <t>Základní škola Strž, Dvůr Králové nad Labem, E. Krásnohorské 2919</t>
  </si>
  <si>
    <t>Celkem</t>
  </si>
  <si>
    <t>Org</t>
  </si>
  <si>
    <t>příjemce dotace</t>
  </si>
  <si>
    <t>obecní školy</t>
  </si>
  <si>
    <t>částky v Kč</t>
  </si>
  <si>
    <t>ÚZ 33 075</t>
  </si>
  <si>
    <t>Základní škola a Mateřská škola, Horní Maršov, okres Trutnov</t>
  </si>
  <si>
    <t>platy</t>
  </si>
  <si>
    <t>OON</t>
  </si>
  <si>
    <t>odvody</t>
  </si>
  <si>
    <t>FKSP</t>
  </si>
  <si>
    <t>Základní škola Gutha-Jarkovského Kostelec nad Orlicí</t>
  </si>
  <si>
    <t>Mateřská škola Kostelec nad Orlicí, Mánesova 987</t>
  </si>
  <si>
    <t>Základní škola T. G. Masaryka Náchod, Bartoňova 1005</t>
  </si>
  <si>
    <t>Mateřská škola Kamarád, Hradec Králové, Veverkova 1495</t>
  </si>
  <si>
    <t>počet podpořených dětí, žáků</t>
  </si>
  <si>
    <t>Dotace celkem</t>
  </si>
  <si>
    <t>Podpora vzdělávání cizinců ve školách, čj. MŠMT-33014/2019</t>
  </si>
  <si>
    <t>Základní škola, Jičín, Železnická 460</t>
  </si>
  <si>
    <t>Základní škola a mateřská škola, Mladé Buky</t>
  </si>
  <si>
    <t>Základní škola Rychnov nad Kněžnou, Javornická 1596</t>
  </si>
  <si>
    <t>Základní škola a Mateřská škola, Bernartice, okres Trutnov</t>
  </si>
  <si>
    <t>Základní škola, Opočno, okres Rychnov nad Kněžnou</t>
  </si>
  <si>
    <t>Základní škola a Mateřská škola, Dětenice, okres Jičín</t>
  </si>
  <si>
    <t>Základní škola a Mateřská škola Orlické Záhoří</t>
  </si>
  <si>
    <t>Základní škola a Mateřská škola Skuhrov nad Bělou</t>
  </si>
  <si>
    <t>Mateřská škola Čtyřlístek, Hradec Králové, Švendova 1127</t>
  </si>
  <si>
    <t>Základní škola, Trutnov, V Domcích 488</t>
  </si>
  <si>
    <t>Mateřská škola Chleny</t>
  </si>
  <si>
    <t>Základní škola a Mateřská škola, Vysoké Veselí, okres Jičín</t>
  </si>
  <si>
    <t>Základní škola, České Meziříčí, okres Rychnov nad Kněžnou</t>
  </si>
  <si>
    <t>Základní škola Karla Klíče Hostinné</t>
  </si>
  <si>
    <t>Základní škola SEVER, Hradec Králové, Lužická 1208</t>
  </si>
  <si>
    <t>Základní škola, Trutnov, Komenského 399</t>
  </si>
  <si>
    <t>Základní škola Vamberk, okres Rychnov nad Kněžnou</t>
  </si>
  <si>
    <t>Mateřská škola Sluníčko, Hradec Králové, Štefánikova 373</t>
  </si>
  <si>
    <t>Mateřská škola, Hradec Králové, Kampanova 1488</t>
  </si>
  <si>
    <t>Základní škola a Mateřská škola, Hradec Králové - Kukleny, Pražská 198</t>
  </si>
  <si>
    <t>Základní škola K. V. Raise, Lázně Bělohrad, okres Jičín</t>
  </si>
  <si>
    <t>Základní škola a Mateřská škola Pohádka, Hradec Králové, Mandysova 1434</t>
  </si>
  <si>
    <t>Základní škola a Mateřská škola, Hradec Králové, Jiráskovo nám. 1166</t>
  </si>
  <si>
    <t>Mateřská škola Zvoneček, Hradec Králové, Čajkovského 1093</t>
  </si>
  <si>
    <t>Základní škola a Mateřská škola, Hradec Králové, Štefcova 1092</t>
  </si>
  <si>
    <t>Základní škola a Mateřská škola, Hradec Králové - Svobodné Dvory, Spojovací 66</t>
  </si>
  <si>
    <t>Základní škola a Mateřská škola, Nechanice, okres Hradec Králové</t>
  </si>
  <si>
    <t>Mateřská škola, Hradec Králové, Třebechovická 837</t>
  </si>
  <si>
    <t>Mateřská škola, Vrchlabí, Komenského 1248</t>
  </si>
  <si>
    <t>Základní škola a Mateřská škola Josefa Gočára, Hradec Králové, Tylovo nábřeží 1140</t>
  </si>
  <si>
    <t>Základní škola a mateřská škola, Svoboda nad Úpou, okres Trutnov</t>
  </si>
  <si>
    <t>Mateřská škola Pohoří</t>
  </si>
  <si>
    <t>Mateřská škola, Hradec Králové-Věkoše, K Sokolovně 349</t>
  </si>
  <si>
    <t>Základní škola, Jičín, 17. listopadu 109, příspěvková organizace</t>
  </si>
  <si>
    <t>tab.č. 2</t>
  </si>
  <si>
    <t>Rada KHK dne 27.4.2020</t>
  </si>
  <si>
    <t>ONIV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</si>
</sst>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Border="1"/>
    <xf numFmtId="0" fontId="3" fillId="0" borderId="0" xfId="0" applyFont="1" applyBorder="1"/>
    <xf numFmtId="0" fontId="4" fillId="0" borderId="0" xfId="0" applyFont="1" applyBorder="1"/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0" xfId="0" applyFont="1"/>
    <xf numFmtId="164" fontId="0" fillId="0" borderId="0" xfId="0" applyNumberFormat="1" applyAlignment="1">
      <alignment horizontal="right"/>
    </xf>
    <xf numFmtId="0" fontId="8" fillId="0" borderId="0" xfId="0" applyFont="1" applyFill="1" applyBorder="1" applyAlignment="1">
      <alignment horizontal="left" wrapText="1"/>
    </xf>
    <xf numFmtId="164" fontId="0" fillId="0" borderId="4" xfId="0" applyNumberFormat="1" applyBorder="1"/>
    <xf numFmtId="4" fontId="0" fillId="0" borderId="5" xfId="0" applyNumberFormat="1" applyBorder="1"/>
    <xf numFmtId="0" fontId="11" fillId="0" borderId="5" xfId="0" applyFont="1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2" xfId="0" applyBorder="1"/>
    <xf numFmtId="0" fontId="0" fillId="0" borderId="3" xfId="0" applyBorder="1"/>
    <xf numFmtId="0" fontId="0" fillId="0" borderId="11" xfId="0" applyBorder="1"/>
    <xf numFmtId="4" fontId="0" fillId="0" borderId="6" xfId="0" applyNumberFormat="1" applyBorder="1"/>
    <xf numFmtId="0" fontId="11" fillId="0" borderId="15" xfId="0" applyFont="1" applyFill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0" fillId="0" borderId="18" xfId="0" applyBorder="1"/>
    <xf numFmtId="0" fontId="0" fillId="0" borderId="19" xfId="0" applyBorder="1"/>
    <xf numFmtId="4" fontId="0" fillId="0" borderId="20" xfId="0" applyNumberFormat="1" applyBorder="1"/>
    <xf numFmtId="0" fontId="0" fillId="0" borderId="17" xfId="0" applyBorder="1"/>
    <xf numFmtId="3" fontId="9" fillId="0" borderId="16" xfId="0" applyNumberFormat="1" applyFont="1" applyFill="1" applyBorder="1"/>
    <xf numFmtId="4" fontId="9" fillId="0" borderId="17" xfId="0" applyNumberFormat="1" applyFont="1" applyFill="1" applyBorder="1"/>
    <xf numFmtId="0" fontId="5" fillId="0" borderId="12" xfId="0" applyFont="1" applyFill="1" applyBorder="1" applyAlignment="1">
      <alignment horizontal="center" vertical="center" wrapText="1"/>
    </xf>
    <xf numFmtId="0" fontId="0" fillId="0" borderId="21" xfId="0" applyBorder="1"/>
    <xf numFmtId="0" fontId="0" fillId="0" borderId="22" xfId="0" applyBorder="1"/>
    <xf numFmtId="0" fontId="11" fillId="0" borderId="24" xfId="0" applyFont="1" applyFill="1" applyBorder="1" applyAlignment="1">
      <alignment horizontal="center"/>
    </xf>
    <xf numFmtId="0" fontId="11" fillId="0" borderId="25" xfId="0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/>
    <xf numFmtId="0" fontId="5" fillId="0" borderId="3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left" vertical="center" wrapText="1"/>
    </xf>
    <xf numFmtId="0" fontId="12" fillId="0" borderId="24" xfId="0" applyFont="1" applyFill="1" applyBorder="1" applyAlignment="1">
      <alignment vertical="top" wrapText="1"/>
    </xf>
    <xf numFmtId="0" fontId="12" fillId="0" borderId="24" xfId="0" applyFont="1" applyBorder="1" applyAlignment="1">
      <alignment vertical="top" wrapText="1"/>
    </xf>
    <xf numFmtId="0" fontId="12" fillId="0" borderId="24" xfId="0" applyFont="1" applyBorder="1" applyAlignment="1">
      <alignment wrapText="1"/>
    </xf>
    <xf numFmtId="0" fontId="6" fillId="0" borderId="24" xfId="0" applyFont="1" applyFill="1" applyBorder="1" applyAlignment="1">
      <alignment horizontal="left" vertical="center" wrapText="1"/>
    </xf>
    <xf numFmtId="0" fontId="6" fillId="2" borderId="25" xfId="0" applyFont="1" applyFill="1" applyBorder="1" applyAlignment="1">
      <alignment horizontal="left" vertical="center" wrapText="1"/>
    </xf>
    <xf numFmtId="0" fontId="6" fillId="2" borderId="2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65" fontId="5" fillId="0" borderId="31" xfId="0" applyNumberFormat="1" applyFont="1" applyFill="1" applyBorder="1" applyAlignment="1">
      <alignment horizontal="center" vertical="center" wrapText="1"/>
    </xf>
    <xf numFmtId="165" fontId="5" fillId="0" borderId="32" xfId="0" applyNumberFormat="1" applyFont="1" applyFill="1" applyBorder="1" applyAlignment="1">
      <alignment horizontal="center" vertical="center" wrapText="1"/>
    </xf>
    <xf numFmtId="165" fontId="5" fillId="0" borderId="33" xfId="0" applyNumberFormat="1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11" fillId="0" borderId="17" xfId="0" applyFont="1" applyBorder="1"/>
    <xf numFmtId="0" fontId="6" fillId="0" borderId="31" xfId="0" applyFont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zoomScale="88" zoomScaleNormal="88" workbookViewId="0">
      <pane xSplit="2" ySplit="6" topLeftCell="C34" activePane="bottomRight" state="frozen"/>
      <selection pane="topRight" activeCell="C1" sqref="C1"/>
      <selection pane="bottomLeft" activeCell="A7" sqref="A7"/>
      <selection pane="bottomRight" activeCell="C57" sqref="C57"/>
    </sheetView>
  </sheetViews>
  <sheetFormatPr defaultRowHeight="14.5" x14ac:dyDescent="0.35"/>
  <cols>
    <col min="1" max="1" width="5.7265625" customWidth="1"/>
    <col min="2" max="2" width="6.453125" customWidth="1"/>
    <col min="3" max="3" width="40.453125" customWidth="1"/>
    <col min="4" max="5" width="8.453125" customWidth="1"/>
    <col min="6" max="6" width="8.1796875" customWidth="1"/>
    <col min="7" max="7" width="7.26953125" customWidth="1"/>
    <col min="8" max="8" width="8.7265625" customWidth="1"/>
    <col min="9" max="9" width="12.81640625" customWidth="1"/>
    <col min="10" max="10" width="13.1796875" customWidth="1"/>
    <col min="11" max="11" width="12" customWidth="1"/>
    <col min="12" max="12" width="12.453125" customWidth="1"/>
  </cols>
  <sheetData>
    <row r="1" spans="1:12" x14ac:dyDescent="0.35">
      <c r="J1" s="17" t="s">
        <v>58</v>
      </c>
      <c r="L1" s="2"/>
    </row>
    <row r="2" spans="1:12" ht="15.5" x14ac:dyDescent="0.35">
      <c r="A2" s="3" t="s">
        <v>23</v>
      </c>
      <c r="I2" s="1"/>
    </row>
    <row r="3" spans="1:12" x14ac:dyDescent="0.35">
      <c r="A3" s="16" t="s">
        <v>11</v>
      </c>
      <c r="I3" s="1"/>
    </row>
    <row r="4" spans="1:12" ht="9.75" customHeight="1" x14ac:dyDescent="0.35">
      <c r="I4" s="1"/>
      <c r="L4" s="2"/>
    </row>
    <row r="5" spans="1:12" ht="15" thickBot="1" x14ac:dyDescent="0.4">
      <c r="A5" s="4" t="s">
        <v>59</v>
      </c>
      <c r="D5" s="5"/>
      <c r="E5" s="5"/>
      <c r="F5" s="5"/>
      <c r="G5" s="5"/>
      <c r="H5" s="5"/>
      <c r="I5" s="17" t="s">
        <v>10</v>
      </c>
      <c r="J5" s="6"/>
      <c r="K5" s="7"/>
      <c r="L5" s="8"/>
    </row>
    <row r="6" spans="1:12" ht="48" customHeight="1" thickBot="1" x14ac:dyDescent="0.4">
      <c r="A6" s="70" t="s">
        <v>7</v>
      </c>
      <c r="B6" s="71" t="s">
        <v>0</v>
      </c>
      <c r="C6" s="44" t="s">
        <v>8</v>
      </c>
      <c r="D6" s="54" t="s">
        <v>13</v>
      </c>
      <c r="E6" s="55" t="s">
        <v>14</v>
      </c>
      <c r="F6" s="55" t="s">
        <v>15</v>
      </c>
      <c r="G6" s="55" t="s">
        <v>16</v>
      </c>
      <c r="H6" s="56" t="s">
        <v>60</v>
      </c>
      <c r="I6" s="13" t="s">
        <v>22</v>
      </c>
      <c r="J6" s="72" t="s">
        <v>21</v>
      </c>
      <c r="K6" s="9"/>
      <c r="L6" s="10"/>
    </row>
    <row r="7" spans="1:12" ht="18.75" customHeight="1" thickBot="1" x14ac:dyDescent="0.4">
      <c r="A7" s="67"/>
      <c r="B7" s="68"/>
      <c r="C7" s="18" t="s">
        <v>9</v>
      </c>
      <c r="D7" s="6"/>
      <c r="E7" s="6"/>
      <c r="F7" s="6"/>
      <c r="G7" s="6"/>
      <c r="H7" s="6"/>
      <c r="I7" s="19"/>
      <c r="J7" s="69"/>
      <c r="K7" s="6"/>
      <c r="L7" s="7"/>
    </row>
    <row r="8" spans="1:12" x14ac:dyDescent="0.35">
      <c r="A8" s="14">
        <v>7251</v>
      </c>
      <c r="B8" s="52">
        <v>3113</v>
      </c>
      <c r="C8" s="45" t="s">
        <v>24</v>
      </c>
      <c r="D8" s="22">
        <v>0</v>
      </c>
      <c r="E8" s="23">
        <v>44160</v>
      </c>
      <c r="F8" s="23">
        <v>0</v>
      </c>
      <c r="G8" s="23">
        <v>0</v>
      </c>
      <c r="H8" s="24">
        <v>6624</v>
      </c>
      <c r="I8" s="28">
        <f>SUM(D8:H8)</f>
        <v>50784</v>
      </c>
      <c r="J8" s="30">
        <v>8</v>
      </c>
      <c r="K8" s="11"/>
      <c r="L8" s="12"/>
    </row>
    <row r="9" spans="1:12" x14ac:dyDescent="0.35">
      <c r="A9" s="15">
        <v>7862</v>
      </c>
      <c r="B9" s="52">
        <v>3113</v>
      </c>
      <c r="C9" s="46" t="s">
        <v>25</v>
      </c>
      <c r="D9" s="25">
        <v>0</v>
      </c>
      <c r="E9" s="26">
        <v>5520</v>
      </c>
      <c r="F9" s="26">
        <v>0</v>
      </c>
      <c r="G9" s="26">
        <v>0</v>
      </c>
      <c r="H9" s="27">
        <v>828</v>
      </c>
      <c r="I9" s="20">
        <f t="shared" ref="I9:I51" si="0">SUM(D9:H9)</f>
        <v>6348</v>
      </c>
      <c r="J9" s="29">
        <v>1</v>
      </c>
    </row>
    <row r="10" spans="1:12" ht="28" x14ac:dyDescent="0.35">
      <c r="A10" s="15">
        <v>7627</v>
      </c>
      <c r="B10" s="52">
        <v>3113</v>
      </c>
      <c r="C10" s="46" t="s">
        <v>17</v>
      </c>
      <c r="D10" s="25">
        <v>380880</v>
      </c>
      <c r="E10" s="26">
        <v>0</v>
      </c>
      <c r="F10" s="26">
        <v>128738</v>
      </c>
      <c r="G10" s="26">
        <v>7618</v>
      </c>
      <c r="H10" s="27">
        <v>57132</v>
      </c>
      <c r="I10" s="20">
        <f t="shared" si="0"/>
        <v>574368</v>
      </c>
      <c r="J10" s="21">
        <v>69</v>
      </c>
    </row>
    <row r="11" spans="1:12" ht="28" x14ac:dyDescent="0.35">
      <c r="A11" s="15">
        <v>7653</v>
      </c>
      <c r="B11" s="52">
        <v>3113</v>
      </c>
      <c r="C11" s="46" t="s">
        <v>26</v>
      </c>
      <c r="D11" s="25">
        <v>22080</v>
      </c>
      <c r="E11" s="26">
        <v>0</v>
      </c>
      <c r="F11" s="26">
        <v>7464</v>
      </c>
      <c r="G11" s="26">
        <v>442</v>
      </c>
      <c r="H11" s="27">
        <v>3312</v>
      </c>
      <c r="I11" s="20">
        <f t="shared" si="0"/>
        <v>33298</v>
      </c>
      <c r="J11" s="21">
        <v>4</v>
      </c>
    </row>
    <row r="12" spans="1:12" ht="28" x14ac:dyDescent="0.35">
      <c r="A12" s="15">
        <v>7850</v>
      </c>
      <c r="B12" s="52">
        <v>3113</v>
      </c>
      <c r="C12" s="46" t="s">
        <v>27</v>
      </c>
      <c r="D12" s="25">
        <v>0</v>
      </c>
      <c r="E12" s="26">
        <v>22080</v>
      </c>
      <c r="F12" s="26">
        <v>7464</v>
      </c>
      <c r="G12" s="26">
        <v>0</v>
      </c>
      <c r="H12" s="27">
        <v>2000</v>
      </c>
      <c r="I12" s="20">
        <f t="shared" si="0"/>
        <v>31544</v>
      </c>
      <c r="J12" s="21">
        <v>4</v>
      </c>
    </row>
    <row r="13" spans="1:12" ht="28" x14ac:dyDescent="0.35">
      <c r="A13" s="15">
        <v>7074</v>
      </c>
      <c r="B13" s="52">
        <v>3113</v>
      </c>
      <c r="C13" s="45" t="s">
        <v>2</v>
      </c>
      <c r="D13" s="25">
        <v>0</v>
      </c>
      <c r="E13" s="26">
        <v>40250</v>
      </c>
      <c r="F13" s="26">
        <v>0</v>
      </c>
      <c r="G13" s="26">
        <v>0</v>
      </c>
      <c r="H13" s="27">
        <v>5973</v>
      </c>
      <c r="I13" s="20">
        <f t="shared" si="0"/>
        <v>46223</v>
      </c>
      <c r="J13" s="21">
        <v>12</v>
      </c>
    </row>
    <row r="14" spans="1:12" ht="28" x14ac:dyDescent="0.35">
      <c r="A14" s="15">
        <v>7620</v>
      </c>
      <c r="B14" s="52">
        <v>3113</v>
      </c>
      <c r="C14" s="47" t="s">
        <v>28</v>
      </c>
      <c r="D14" s="25">
        <v>5520</v>
      </c>
      <c r="E14" s="26">
        <v>0</v>
      </c>
      <c r="F14" s="26">
        <v>1866</v>
      </c>
      <c r="G14" s="26">
        <v>111</v>
      </c>
      <c r="H14" s="27">
        <v>828</v>
      </c>
      <c r="I14" s="20">
        <f t="shared" si="0"/>
        <v>8325</v>
      </c>
      <c r="J14" s="21">
        <v>1</v>
      </c>
    </row>
    <row r="15" spans="1:12" ht="28.5" x14ac:dyDescent="0.35">
      <c r="A15" s="15">
        <v>7467</v>
      </c>
      <c r="B15" s="52">
        <v>3113</v>
      </c>
      <c r="C15" s="48" t="s">
        <v>19</v>
      </c>
      <c r="D15" s="25">
        <v>100000</v>
      </c>
      <c r="E15" s="26">
        <v>0</v>
      </c>
      <c r="F15" s="26">
        <v>33800</v>
      </c>
      <c r="G15" s="26">
        <v>2000</v>
      </c>
      <c r="H15" s="27">
        <v>15000</v>
      </c>
      <c r="I15" s="20">
        <f t="shared" si="0"/>
        <v>150800</v>
      </c>
      <c r="J15" s="21">
        <v>27</v>
      </c>
    </row>
    <row r="16" spans="1:12" ht="28" x14ac:dyDescent="0.35">
      <c r="A16" s="15">
        <v>7259</v>
      </c>
      <c r="B16" s="52">
        <v>3117</v>
      </c>
      <c r="C16" s="45" t="s">
        <v>29</v>
      </c>
      <c r="D16" s="25">
        <v>11040</v>
      </c>
      <c r="E16" s="26">
        <v>0</v>
      </c>
      <c r="F16" s="26">
        <v>3732</v>
      </c>
      <c r="G16" s="26">
        <v>221</v>
      </c>
      <c r="H16" s="27">
        <v>1656</v>
      </c>
      <c r="I16" s="20">
        <f t="shared" si="0"/>
        <v>16649</v>
      </c>
      <c r="J16" s="21">
        <v>2</v>
      </c>
    </row>
    <row r="17" spans="1:10" x14ac:dyDescent="0.35">
      <c r="A17" s="15">
        <v>7066</v>
      </c>
      <c r="B17" s="52">
        <v>3113</v>
      </c>
      <c r="C17" s="45" t="s">
        <v>1</v>
      </c>
      <c r="D17" s="25">
        <v>0</v>
      </c>
      <c r="E17" s="26">
        <v>99360</v>
      </c>
      <c r="F17" s="26">
        <v>33584</v>
      </c>
      <c r="G17" s="26">
        <v>0</v>
      </c>
      <c r="H17" s="27">
        <v>14904</v>
      </c>
      <c r="I17" s="20">
        <f t="shared" si="0"/>
        <v>147848</v>
      </c>
      <c r="J17" s="21">
        <v>18</v>
      </c>
    </row>
    <row r="18" spans="1:10" x14ac:dyDescent="0.35">
      <c r="A18" s="15">
        <v>7665</v>
      </c>
      <c r="B18" s="52">
        <v>3117</v>
      </c>
      <c r="C18" s="47" t="s">
        <v>30</v>
      </c>
      <c r="D18" s="25">
        <v>11040</v>
      </c>
      <c r="E18" s="26">
        <v>0</v>
      </c>
      <c r="F18" s="26">
        <v>3732</v>
      </c>
      <c r="G18" s="26">
        <v>221</v>
      </c>
      <c r="H18" s="27">
        <v>1656</v>
      </c>
      <c r="I18" s="20">
        <f t="shared" si="0"/>
        <v>16649</v>
      </c>
      <c r="J18" s="21">
        <v>2</v>
      </c>
    </row>
    <row r="19" spans="1:10" ht="28" x14ac:dyDescent="0.35">
      <c r="A19" s="15">
        <v>7655</v>
      </c>
      <c r="B19" s="52">
        <v>3113</v>
      </c>
      <c r="C19" s="47" t="s">
        <v>31</v>
      </c>
      <c r="D19" s="25">
        <v>0</v>
      </c>
      <c r="E19" s="26">
        <v>16560</v>
      </c>
      <c r="F19" s="26">
        <v>0</v>
      </c>
      <c r="G19" s="26">
        <v>0</v>
      </c>
      <c r="H19" s="27">
        <v>2484</v>
      </c>
      <c r="I19" s="20">
        <f t="shared" si="0"/>
        <v>19044</v>
      </c>
      <c r="J19" s="21">
        <v>3</v>
      </c>
    </row>
    <row r="20" spans="1:10" ht="28" x14ac:dyDescent="0.35">
      <c r="A20" s="15">
        <v>7805</v>
      </c>
      <c r="B20" s="52">
        <v>3113</v>
      </c>
      <c r="C20" s="46" t="s">
        <v>5</v>
      </c>
      <c r="D20" s="25">
        <v>60720</v>
      </c>
      <c r="E20" s="26">
        <v>0</v>
      </c>
      <c r="F20" s="26">
        <v>20524</v>
      </c>
      <c r="G20" s="26">
        <v>1215</v>
      </c>
      <c r="H20" s="27">
        <v>3000</v>
      </c>
      <c r="I20" s="20">
        <f t="shared" si="0"/>
        <v>85459</v>
      </c>
      <c r="J20" s="21">
        <v>11</v>
      </c>
    </row>
    <row r="21" spans="1:10" ht="28" x14ac:dyDescent="0.35">
      <c r="A21" s="15">
        <v>7002</v>
      </c>
      <c r="B21" s="52">
        <v>3111</v>
      </c>
      <c r="C21" s="45" t="s">
        <v>20</v>
      </c>
      <c r="D21" s="25">
        <v>22080</v>
      </c>
      <c r="E21" s="26">
        <v>0</v>
      </c>
      <c r="F21" s="26">
        <v>7464</v>
      </c>
      <c r="G21" s="26">
        <v>442</v>
      </c>
      <c r="H21" s="38">
        <v>3312</v>
      </c>
      <c r="I21" s="20">
        <f t="shared" si="0"/>
        <v>33298</v>
      </c>
      <c r="J21" s="40">
        <v>4</v>
      </c>
    </row>
    <row r="22" spans="1:10" ht="28" x14ac:dyDescent="0.35">
      <c r="A22" s="15">
        <v>7804</v>
      </c>
      <c r="B22" s="52">
        <v>3113</v>
      </c>
      <c r="C22" s="49" t="s">
        <v>4</v>
      </c>
      <c r="D22" s="25">
        <v>0</v>
      </c>
      <c r="E22" s="26">
        <v>48000</v>
      </c>
      <c r="F22" s="26">
        <v>0</v>
      </c>
      <c r="G22" s="26">
        <v>0</v>
      </c>
      <c r="H22" s="38">
        <v>5000</v>
      </c>
      <c r="I22" s="20">
        <f t="shared" si="0"/>
        <v>53000</v>
      </c>
      <c r="J22" s="40">
        <v>15</v>
      </c>
    </row>
    <row r="23" spans="1:10" ht="28" x14ac:dyDescent="0.35">
      <c r="A23" s="15">
        <v>7001</v>
      </c>
      <c r="B23" s="52">
        <v>3111</v>
      </c>
      <c r="C23" s="50" t="s">
        <v>32</v>
      </c>
      <c r="D23" s="31">
        <v>0</v>
      </c>
      <c r="E23" s="32">
        <v>5520</v>
      </c>
      <c r="F23" s="32">
        <v>0</v>
      </c>
      <c r="G23" s="32">
        <v>0</v>
      </c>
      <c r="H23" s="39">
        <v>828</v>
      </c>
      <c r="I23" s="33">
        <f t="shared" si="0"/>
        <v>6348</v>
      </c>
      <c r="J23" s="41">
        <v>1</v>
      </c>
    </row>
    <row r="24" spans="1:10" x14ac:dyDescent="0.35">
      <c r="A24" s="15">
        <v>7833</v>
      </c>
      <c r="B24" s="52">
        <v>3113</v>
      </c>
      <c r="C24" s="46" t="s">
        <v>33</v>
      </c>
      <c r="D24" s="26">
        <v>0</v>
      </c>
      <c r="E24" s="26">
        <v>38640</v>
      </c>
      <c r="F24" s="26">
        <v>0</v>
      </c>
      <c r="G24" s="26">
        <v>0</v>
      </c>
      <c r="H24" s="38">
        <v>5796</v>
      </c>
      <c r="I24" s="20">
        <f t="shared" si="0"/>
        <v>44436</v>
      </c>
      <c r="J24" s="40">
        <v>7</v>
      </c>
    </row>
    <row r="25" spans="1:10" x14ac:dyDescent="0.35">
      <c r="A25" s="15">
        <v>7634</v>
      </c>
      <c r="B25" s="52">
        <v>3111</v>
      </c>
      <c r="C25" s="46" t="s">
        <v>34</v>
      </c>
      <c r="D25" s="26">
        <v>0</v>
      </c>
      <c r="E25" s="26">
        <v>5520</v>
      </c>
      <c r="F25" s="26">
        <v>0</v>
      </c>
      <c r="G25" s="26">
        <v>0</v>
      </c>
      <c r="H25" s="38">
        <v>828</v>
      </c>
      <c r="I25" s="20">
        <f t="shared" si="0"/>
        <v>6348</v>
      </c>
      <c r="J25" s="40">
        <v>1</v>
      </c>
    </row>
    <row r="26" spans="1:10" ht="28" x14ac:dyDescent="0.35">
      <c r="A26" s="15">
        <v>7256</v>
      </c>
      <c r="B26" s="52">
        <v>3113</v>
      </c>
      <c r="C26" s="45" t="s">
        <v>35</v>
      </c>
      <c r="D26" s="26">
        <v>0</v>
      </c>
      <c r="E26" s="26">
        <v>11040</v>
      </c>
      <c r="F26" s="26">
        <v>0</v>
      </c>
      <c r="G26" s="26">
        <v>0</v>
      </c>
      <c r="H26" s="38">
        <v>1656</v>
      </c>
      <c r="I26" s="20">
        <f t="shared" si="0"/>
        <v>12696</v>
      </c>
      <c r="J26" s="40">
        <v>2</v>
      </c>
    </row>
    <row r="27" spans="1:10" ht="28" x14ac:dyDescent="0.35">
      <c r="A27" s="15">
        <v>7614</v>
      </c>
      <c r="B27" s="52">
        <v>3113</v>
      </c>
      <c r="C27" s="47" t="s">
        <v>36</v>
      </c>
      <c r="D27" s="26">
        <v>0</v>
      </c>
      <c r="E27" s="26">
        <v>11040</v>
      </c>
      <c r="F27" s="26">
        <v>0</v>
      </c>
      <c r="G27" s="26">
        <v>0</v>
      </c>
      <c r="H27" s="38">
        <v>1656</v>
      </c>
      <c r="I27" s="20">
        <f t="shared" si="0"/>
        <v>12696</v>
      </c>
      <c r="J27" s="40">
        <v>2</v>
      </c>
    </row>
    <row r="28" spans="1:10" x14ac:dyDescent="0.35">
      <c r="A28" s="15">
        <v>7885</v>
      </c>
      <c r="B28" s="52">
        <v>3113</v>
      </c>
      <c r="C28" s="49" t="s">
        <v>37</v>
      </c>
      <c r="D28" s="26">
        <v>11040</v>
      </c>
      <c r="E28" s="26">
        <v>0</v>
      </c>
      <c r="F28" s="26">
        <v>3732</v>
      </c>
      <c r="G28" s="26">
        <v>221</v>
      </c>
      <c r="H28" s="38">
        <v>1656</v>
      </c>
      <c r="I28" s="20">
        <f t="shared" si="0"/>
        <v>16649</v>
      </c>
      <c r="J28" s="40">
        <v>2</v>
      </c>
    </row>
    <row r="29" spans="1:10" ht="28" x14ac:dyDescent="0.35">
      <c r="A29" s="15">
        <v>7060</v>
      </c>
      <c r="B29" s="52">
        <v>3113</v>
      </c>
      <c r="C29" s="45" t="s">
        <v>38</v>
      </c>
      <c r="D29" s="26">
        <v>26496</v>
      </c>
      <c r="E29" s="26">
        <v>6624</v>
      </c>
      <c r="F29" s="26">
        <v>8956</v>
      </c>
      <c r="G29" s="26">
        <v>530</v>
      </c>
      <c r="H29" s="38">
        <v>4968</v>
      </c>
      <c r="I29" s="20">
        <f t="shared" si="0"/>
        <v>47574</v>
      </c>
      <c r="J29" s="40">
        <v>6</v>
      </c>
    </row>
    <row r="30" spans="1:10" x14ac:dyDescent="0.35">
      <c r="A30" s="15">
        <v>7834</v>
      </c>
      <c r="B30" s="52">
        <v>3113</v>
      </c>
      <c r="C30" s="46" t="s">
        <v>39</v>
      </c>
      <c r="D30" s="26">
        <v>0</v>
      </c>
      <c r="E30" s="26">
        <v>20000</v>
      </c>
      <c r="F30" s="26">
        <v>0</v>
      </c>
      <c r="G30" s="26">
        <v>0</v>
      </c>
      <c r="H30" s="38">
        <v>0</v>
      </c>
      <c r="I30" s="20">
        <f t="shared" si="0"/>
        <v>20000</v>
      </c>
      <c r="J30" s="40">
        <v>7</v>
      </c>
    </row>
    <row r="31" spans="1:10" ht="28" x14ac:dyDescent="0.35">
      <c r="A31" s="15">
        <v>7658</v>
      </c>
      <c r="B31" s="52">
        <v>3113</v>
      </c>
      <c r="C31" s="46" t="s">
        <v>40</v>
      </c>
      <c r="D31" s="26">
        <v>0</v>
      </c>
      <c r="E31" s="26">
        <v>4320</v>
      </c>
      <c r="F31" s="26">
        <v>0</v>
      </c>
      <c r="G31" s="26">
        <v>0</v>
      </c>
      <c r="H31" s="38">
        <v>648</v>
      </c>
      <c r="I31" s="20">
        <f t="shared" si="0"/>
        <v>4968</v>
      </c>
      <c r="J31" s="40">
        <v>1</v>
      </c>
    </row>
    <row r="32" spans="1:10" ht="28" x14ac:dyDescent="0.35">
      <c r="A32" s="15">
        <v>7007</v>
      </c>
      <c r="B32" s="52">
        <v>3111</v>
      </c>
      <c r="C32" s="45" t="s">
        <v>41</v>
      </c>
      <c r="D32" s="43">
        <v>5520</v>
      </c>
      <c r="E32" s="26">
        <v>0</v>
      </c>
      <c r="F32" s="26">
        <v>1866</v>
      </c>
      <c r="G32" s="26">
        <v>111</v>
      </c>
      <c r="H32" s="38">
        <v>828</v>
      </c>
      <c r="I32" s="20">
        <f t="shared" si="0"/>
        <v>8325</v>
      </c>
      <c r="J32" s="40">
        <v>1</v>
      </c>
    </row>
    <row r="33" spans="1:10" ht="28" x14ac:dyDescent="0.35">
      <c r="A33" s="15">
        <v>7078</v>
      </c>
      <c r="B33" s="52">
        <v>3113</v>
      </c>
      <c r="C33" s="45" t="s">
        <v>3</v>
      </c>
      <c r="D33" s="59">
        <v>22080</v>
      </c>
      <c r="E33" s="60">
        <v>0</v>
      </c>
      <c r="F33" s="60">
        <v>7464</v>
      </c>
      <c r="G33" s="60">
        <v>442</v>
      </c>
      <c r="H33" s="61">
        <v>2000</v>
      </c>
      <c r="I33" s="62">
        <f t="shared" si="0"/>
        <v>31986</v>
      </c>
      <c r="J33" s="57">
        <v>4</v>
      </c>
    </row>
    <row r="34" spans="1:10" ht="28" x14ac:dyDescent="0.35">
      <c r="A34" s="15">
        <v>7003</v>
      </c>
      <c r="B34" s="52">
        <v>3111</v>
      </c>
      <c r="C34" s="45" t="s">
        <v>42</v>
      </c>
      <c r="D34" s="59">
        <v>0</v>
      </c>
      <c r="E34" s="60">
        <v>22080</v>
      </c>
      <c r="F34" s="60">
        <v>0</v>
      </c>
      <c r="G34" s="60">
        <v>0</v>
      </c>
      <c r="H34" s="61">
        <v>3312</v>
      </c>
      <c r="I34" s="62">
        <f t="shared" si="0"/>
        <v>25392</v>
      </c>
      <c r="J34" s="57">
        <v>4</v>
      </c>
    </row>
    <row r="35" spans="1:10" ht="28" x14ac:dyDescent="0.35">
      <c r="A35" s="15">
        <v>7065</v>
      </c>
      <c r="B35" s="52">
        <v>3113</v>
      </c>
      <c r="C35" s="45" t="s">
        <v>43</v>
      </c>
      <c r="D35" s="59">
        <v>8832</v>
      </c>
      <c r="E35" s="60">
        <v>18768</v>
      </c>
      <c r="F35" s="60">
        <v>2986</v>
      </c>
      <c r="G35" s="60">
        <v>177</v>
      </c>
      <c r="H35" s="61">
        <v>4140</v>
      </c>
      <c r="I35" s="62">
        <f t="shared" si="0"/>
        <v>34903</v>
      </c>
      <c r="J35" s="57">
        <v>5</v>
      </c>
    </row>
    <row r="36" spans="1:10" ht="28" x14ac:dyDescent="0.35">
      <c r="A36" s="15">
        <v>7253</v>
      </c>
      <c r="B36" s="52">
        <v>3113</v>
      </c>
      <c r="C36" s="45" t="s">
        <v>44</v>
      </c>
      <c r="D36" s="59">
        <v>5520</v>
      </c>
      <c r="E36" s="60">
        <v>0</v>
      </c>
      <c r="F36" s="60">
        <v>1866</v>
      </c>
      <c r="G36" s="60">
        <v>111</v>
      </c>
      <c r="H36" s="61">
        <v>828</v>
      </c>
      <c r="I36" s="62">
        <f t="shared" si="0"/>
        <v>8325</v>
      </c>
      <c r="J36" s="57">
        <v>1</v>
      </c>
    </row>
    <row r="37" spans="1:10" ht="28" x14ac:dyDescent="0.35">
      <c r="A37" s="15">
        <v>7061</v>
      </c>
      <c r="B37" s="52">
        <v>3113</v>
      </c>
      <c r="C37" s="45" t="s">
        <v>45</v>
      </c>
      <c r="D37" s="59">
        <v>0</v>
      </c>
      <c r="E37" s="60">
        <v>108000</v>
      </c>
      <c r="F37" s="60">
        <v>36504</v>
      </c>
      <c r="G37" s="60">
        <v>0</v>
      </c>
      <c r="H37" s="61">
        <v>16200</v>
      </c>
      <c r="I37" s="62">
        <f t="shared" si="0"/>
        <v>160704</v>
      </c>
      <c r="J37" s="57">
        <v>20</v>
      </c>
    </row>
    <row r="38" spans="1:10" ht="28" x14ac:dyDescent="0.35">
      <c r="A38" s="15">
        <v>7057</v>
      </c>
      <c r="B38" s="52">
        <v>3113</v>
      </c>
      <c r="C38" s="45" t="s">
        <v>46</v>
      </c>
      <c r="D38" s="59">
        <v>22080</v>
      </c>
      <c r="E38" s="60">
        <v>0</v>
      </c>
      <c r="F38" s="60">
        <v>7464</v>
      </c>
      <c r="G38" s="60">
        <v>442</v>
      </c>
      <c r="H38" s="61">
        <v>3312</v>
      </c>
      <c r="I38" s="62">
        <f t="shared" si="0"/>
        <v>33298</v>
      </c>
      <c r="J38" s="57">
        <v>4</v>
      </c>
    </row>
    <row r="39" spans="1:10" ht="28" x14ac:dyDescent="0.35">
      <c r="A39" s="15">
        <v>7010</v>
      </c>
      <c r="B39" s="52">
        <v>3111</v>
      </c>
      <c r="C39" s="45" t="s">
        <v>47</v>
      </c>
      <c r="D39" s="59">
        <v>0</v>
      </c>
      <c r="E39" s="60">
        <v>11040</v>
      </c>
      <c r="F39" s="60">
        <v>0</v>
      </c>
      <c r="G39" s="60">
        <v>0</v>
      </c>
      <c r="H39" s="61">
        <v>1656</v>
      </c>
      <c r="I39" s="62">
        <f t="shared" si="0"/>
        <v>12696</v>
      </c>
      <c r="J39" s="57">
        <v>2</v>
      </c>
    </row>
    <row r="40" spans="1:10" ht="28" x14ac:dyDescent="0.35">
      <c r="A40" s="15">
        <v>7069</v>
      </c>
      <c r="B40" s="52">
        <v>3113</v>
      </c>
      <c r="C40" s="45" t="s">
        <v>48</v>
      </c>
      <c r="D40" s="59">
        <v>5520</v>
      </c>
      <c r="E40" s="60">
        <v>0</v>
      </c>
      <c r="F40" s="60">
        <v>1866</v>
      </c>
      <c r="G40" s="60">
        <v>111</v>
      </c>
      <c r="H40" s="61">
        <v>828</v>
      </c>
      <c r="I40" s="62">
        <f t="shared" si="0"/>
        <v>8325</v>
      </c>
      <c r="J40" s="57">
        <v>1</v>
      </c>
    </row>
    <row r="41" spans="1:10" ht="28" x14ac:dyDescent="0.35">
      <c r="A41" s="15">
        <v>7854</v>
      </c>
      <c r="B41" s="52">
        <v>3113</v>
      </c>
      <c r="C41" s="46" t="s">
        <v>12</v>
      </c>
      <c r="D41" s="59">
        <v>16560</v>
      </c>
      <c r="E41" s="60">
        <v>0</v>
      </c>
      <c r="F41" s="60">
        <v>5598</v>
      </c>
      <c r="G41" s="60">
        <v>332</v>
      </c>
      <c r="H41" s="61">
        <v>0</v>
      </c>
      <c r="I41" s="62">
        <f t="shared" si="0"/>
        <v>22490</v>
      </c>
      <c r="J41" s="57">
        <v>3</v>
      </c>
    </row>
    <row r="42" spans="1:10" ht="28" x14ac:dyDescent="0.35">
      <c r="A42" s="15">
        <v>7067</v>
      </c>
      <c r="B42" s="52">
        <v>3113</v>
      </c>
      <c r="C42" s="45" t="s">
        <v>49</v>
      </c>
      <c r="D42" s="59">
        <v>0</v>
      </c>
      <c r="E42" s="60">
        <v>27600</v>
      </c>
      <c r="F42" s="60">
        <v>0</v>
      </c>
      <c r="G42" s="60">
        <v>0</v>
      </c>
      <c r="H42" s="61">
        <v>0</v>
      </c>
      <c r="I42" s="62">
        <f t="shared" si="0"/>
        <v>27600</v>
      </c>
      <c r="J42" s="57">
        <v>5</v>
      </c>
    </row>
    <row r="43" spans="1:10" ht="28" x14ac:dyDescent="0.35">
      <c r="A43" s="15">
        <v>7076</v>
      </c>
      <c r="B43" s="52">
        <v>3113</v>
      </c>
      <c r="C43" s="45" t="s">
        <v>50</v>
      </c>
      <c r="D43" s="59">
        <v>0</v>
      </c>
      <c r="E43" s="60">
        <v>49680</v>
      </c>
      <c r="F43" s="60">
        <v>0</v>
      </c>
      <c r="G43" s="60">
        <v>0</v>
      </c>
      <c r="H43" s="61">
        <v>7452</v>
      </c>
      <c r="I43" s="62">
        <f t="shared" si="0"/>
        <v>57132</v>
      </c>
      <c r="J43" s="57">
        <v>9</v>
      </c>
    </row>
    <row r="44" spans="1:10" ht="28" x14ac:dyDescent="0.35">
      <c r="A44" s="15">
        <v>7008</v>
      </c>
      <c r="B44" s="52">
        <v>3111</v>
      </c>
      <c r="C44" s="45" t="s">
        <v>51</v>
      </c>
      <c r="D44" s="59">
        <v>0</v>
      </c>
      <c r="E44" s="60">
        <v>11040</v>
      </c>
      <c r="F44" s="60">
        <v>0</v>
      </c>
      <c r="G44" s="60">
        <v>0</v>
      </c>
      <c r="H44" s="61">
        <v>1656</v>
      </c>
      <c r="I44" s="62">
        <f t="shared" si="0"/>
        <v>12696</v>
      </c>
      <c r="J44" s="57">
        <v>2</v>
      </c>
    </row>
    <row r="45" spans="1:10" ht="28" x14ac:dyDescent="0.35">
      <c r="A45" s="15">
        <v>7642</v>
      </c>
      <c r="B45" s="52">
        <v>3111</v>
      </c>
      <c r="C45" s="46" t="s">
        <v>18</v>
      </c>
      <c r="D45" s="59">
        <v>0</v>
      </c>
      <c r="E45" s="60">
        <v>27600</v>
      </c>
      <c r="F45" s="60">
        <v>0</v>
      </c>
      <c r="G45" s="60">
        <v>0</v>
      </c>
      <c r="H45" s="61">
        <v>4140</v>
      </c>
      <c r="I45" s="62">
        <f t="shared" si="0"/>
        <v>31740</v>
      </c>
      <c r="J45" s="57">
        <v>5</v>
      </c>
    </row>
    <row r="46" spans="1:10" x14ac:dyDescent="0.35">
      <c r="A46" s="15">
        <v>7874</v>
      </c>
      <c r="B46" s="52">
        <v>3111</v>
      </c>
      <c r="C46" s="49" t="s">
        <v>52</v>
      </c>
      <c r="D46" s="59">
        <v>5520</v>
      </c>
      <c r="E46" s="60">
        <v>0</v>
      </c>
      <c r="F46" s="60">
        <v>1866</v>
      </c>
      <c r="G46" s="60">
        <v>111</v>
      </c>
      <c r="H46" s="61">
        <v>0</v>
      </c>
      <c r="I46" s="62">
        <f t="shared" si="0"/>
        <v>7497</v>
      </c>
      <c r="J46" s="57">
        <v>1</v>
      </c>
    </row>
    <row r="47" spans="1:10" ht="28" x14ac:dyDescent="0.35">
      <c r="A47" s="15">
        <v>7100</v>
      </c>
      <c r="B47" s="52">
        <v>3113</v>
      </c>
      <c r="C47" s="45" t="s">
        <v>53</v>
      </c>
      <c r="D47" s="59">
        <v>0</v>
      </c>
      <c r="E47" s="60">
        <v>22080</v>
      </c>
      <c r="F47" s="60">
        <v>0</v>
      </c>
      <c r="G47" s="60">
        <v>0</v>
      </c>
      <c r="H47" s="61">
        <v>3312</v>
      </c>
      <c r="I47" s="62">
        <f t="shared" si="0"/>
        <v>25392</v>
      </c>
      <c r="J47" s="57">
        <v>4</v>
      </c>
    </row>
    <row r="48" spans="1:10" ht="28" x14ac:dyDescent="0.35">
      <c r="A48" s="15">
        <v>7829</v>
      </c>
      <c r="B48" s="52">
        <v>3113</v>
      </c>
      <c r="C48" s="46" t="s">
        <v>54</v>
      </c>
      <c r="D48" s="59">
        <v>0</v>
      </c>
      <c r="E48" s="60">
        <v>50000</v>
      </c>
      <c r="F48" s="60">
        <v>0</v>
      </c>
      <c r="G48" s="60">
        <v>0</v>
      </c>
      <c r="H48" s="61">
        <v>7500</v>
      </c>
      <c r="I48" s="62">
        <f t="shared" si="0"/>
        <v>57500</v>
      </c>
      <c r="J48" s="57">
        <v>13</v>
      </c>
    </row>
    <row r="49" spans="1:10" x14ac:dyDescent="0.35">
      <c r="A49" s="15">
        <v>7606</v>
      </c>
      <c r="B49" s="52">
        <v>3111</v>
      </c>
      <c r="C49" s="47" t="s">
        <v>55</v>
      </c>
      <c r="D49" s="59">
        <v>0</v>
      </c>
      <c r="E49" s="60">
        <v>5520</v>
      </c>
      <c r="F49" s="60">
        <v>0</v>
      </c>
      <c r="G49" s="60">
        <v>0</v>
      </c>
      <c r="H49" s="61">
        <v>828</v>
      </c>
      <c r="I49" s="62">
        <f t="shared" si="0"/>
        <v>6348</v>
      </c>
      <c r="J49" s="57">
        <v>1</v>
      </c>
    </row>
    <row r="50" spans="1:10" ht="28" x14ac:dyDescent="0.35">
      <c r="A50" s="15">
        <v>7009</v>
      </c>
      <c r="B50" s="52">
        <v>3111</v>
      </c>
      <c r="C50" s="45" t="s">
        <v>56</v>
      </c>
      <c r="D50" s="59">
        <v>22080</v>
      </c>
      <c r="E50" s="60">
        <v>0</v>
      </c>
      <c r="F50" s="60">
        <v>7464</v>
      </c>
      <c r="G50" s="60">
        <v>442</v>
      </c>
      <c r="H50" s="61">
        <v>3312</v>
      </c>
      <c r="I50" s="62">
        <f t="shared" si="0"/>
        <v>33298</v>
      </c>
      <c r="J50" s="57">
        <v>4</v>
      </c>
    </row>
    <row r="51" spans="1:10" ht="28.5" thickBot="1" x14ac:dyDescent="0.4">
      <c r="A51" s="37">
        <v>7248</v>
      </c>
      <c r="B51" s="53">
        <v>3113</v>
      </c>
      <c r="C51" s="51" t="s">
        <v>57</v>
      </c>
      <c r="D51" s="63">
        <v>0</v>
      </c>
      <c r="E51" s="64">
        <v>19000</v>
      </c>
      <c r="F51" s="64">
        <v>0</v>
      </c>
      <c r="G51" s="64">
        <v>0</v>
      </c>
      <c r="H51" s="65">
        <v>0</v>
      </c>
      <c r="I51" s="66">
        <f t="shared" si="0"/>
        <v>19000</v>
      </c>
      <c r="J51" s="58">
        <v>30</v>
      </c>
    </row>
    <row r="52" spans="1:10" ht="15" thickBot="1" x14ac:dyDescent="0.4">
      <c r="A52" s="6"/>
      <c r="B52" s="6"/>
      <c r="C52" s="34" t="s">
        <v>6</v>
      </c>
      <c r="D52" s="35">
        <f t="shared" ref="D52:J52" si="1">SUM(D8:D51)</f>
        <v>764608</v>
      </c>
      <c r="E52" s="35">
        <f t="shared" si="1"/>
        <v>751042</v>
      </c>
      <c r="F52" s="35">
        <f t="shared" si="1"/>
        <v>336000</v>
      </c>
      <c r="G52" s="35">
        <f t="shared" si="1"/>
        <v>15300</v>
      </c>
      <c r="H52" s="35">
        <f t="shared" si="1"/>
        <v>203049</v>
      </c>
      <c r="I52" s="36">
        <f t="shared" si="1"/>
        <v>2069999</v>
      </c>
      <c r="J52" s="42">
        <f t="shared" si="1"/>
        <v>329</v>
      </c>
    </row>
  </sheetData>
  <pageMargins left="0.39" right="0.24" top="0.3" bottom="0.17" header="0.31496062992125984" footer="0.18"/>
  <pageSetup paperSize="9" scale="80" orientation="portrait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 tab. 2 ÚZ 33075</vt:lpstr>
      <vt:lpstr>' tab. 2 ÚZ 33075'!Názvy_tisku</vt:lpstr>
    </vt:vector>
  </TitlesOfParts>
  <Company>Krajský úřad Královéhradeckého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Skoupilová Dagmar Ing.</dc:creator>
  <cp:lastModifiedBy>Klimešová Michaela</cp:lastModifiedBy>
  <cp:lastPrinted>2020-04-21T19:44:57Z</cp:lastPrinted>
  <dcterms:created xsi:type="dcterms:W3CDTF">2019-02-22T07:01:14Z</dcterms:created>
  <dcterms:modified xsi:type="dcterms:W3CDTF">2020-05-11T07:07:09Z</dcterms:modified>
</cp:coreProperties>
</file>