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16 - 2020\přílohy ke zveřejnění\2019\09 RK\9-450\"/>
    </mc:Choice>
  </mc:AlternateContent>
  <bookViews>
    <workbookView xWindow="0" yWindow="0" windowWidth="28800" windowHeight="12435"/>
  </bookViews>
  <sheets>
    <sheet name="tab. č. 1 ÚZ 33075" sheetId="1" r:id="rId1"/>
  </sheets>
  <definedNames>
    <definedName name="_xlnm.Print_Titles" localSheetId="0">'tab. č. 1 ÚZ 33075'!$A:$C,'tab. č. 1 ÚZ 33075'!$1:$6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I24" i="1"/>
  <c r="J24" i="1"/>
  <c r="I17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<sst xmlns="http://schemas.openxmlformats.org/spreadsheetml/2006/main" count="33" uniqueCount="33">
  <si>
    <t>ODPA</t>
  </si>
  <si>
    <t>Základní škola, Hradec Králové, tř. SNP 694</t>
  </si>
  <si>
    <t>Základní škola a Mateřská škola, Hradec Králové-Svobodné Dvory, Spojovací 66</t>
  </si>
  <si>
    <t>Základní škola, Chlumec nad Cidlinou, okres Hradec Králové</t>
  </si>
  <si>
    <t>Základní škola a mateřská škola, Předměřice nad Labem, okres Hradec Králové</t>
  </si>
  <si>
    <t>Základní škola K. V. Raise Lázně Bělohrad, Komenského 95</t>
  </si>
  <si>
    <t xml:space="preserve">Základní škola a Mateřská škola, Dětenice, okres Jičín </t>
  </si>
  <si>
    <t>Základní škola Schulzovy sady, Dvůr Králové nad Labem, Školní 1235</t>
  </si>
  <si>
    <t>Základní škola Strž, Dvůr Králové nad Labem, E. Krásnohorské 2919</t>
  </si>
  <si>
    <t>Celkem</t>
  </si>
  <si>
    <t>Org</t>
  </si>
  <si>
    <t>příjemce dotace</t>
  </si>
  <si>
    <t>obecní školy</t>
  </si>
  <si>
    <t>částky v Kč</t>
  </si>
  <si>
    <t>Podpora vzdělávání cizinců ve školách, čj. MŠMT-28283/2018</t>
  </si>
  <si>
    <t>ÚZ 33 075</t>
  </si>
  <si>
    <t>Rada KHK dne 18.3.2019</t>
  </si>
  <si>
    <t>Základní škola a Mateřská škola, Horní Maršov, okres Trutnov</t>
  </si>
  <si>
    <t>platy</t>
  </si>
  <si>
    <t>OON</t>
  </si>
  <si>
    <t>odvody</t>
  </si>
  <si>
    <t>FKSP</t>
  </si>
  <si>
    <t>Základní škola Gutha-Jarkovského Kostelec nad Orlicí</t>
  </si>
  <si>
    <t>Mateřská škola Kostelec nad Orlicí, Mánesova 987</t>
  </si>
  <si>
    <t>Základní škola T. G. Masaryka Náchod, Bartoňova 1005</t>
  </si>
  <si>
    <t>Základní škola, Jičín, 17. listopadu 109</t>
  </si>
  <si>
    <t>Mateřská škola Kamarád, Hradec Králové, Veverkova 1495</t>
  </si>
  <si>
    <t>Základní škola České Meziříčí, okres Rychnov nad Kněžnou</t>
  </si>
  <si>
    <t>Mateřská škola Borohrádek, příspěvková organizace</t>
  </si>
  <si>
    <t>počet podpořených dětí, žáků</t>
  </si>
  <si>
    <t>Ostatní náklady</t>
  </si>
  <si>
    <t>Dotace celkem</t>
  </si>
  <si>
    <t>tab.č.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</si>
</sst>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3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3" fontId="9" fillId="0" borderId="8" xfId="0" applyNumberFormat="1" applyFont="1" applyFill="1" applyBorder="1"/>
    <xf numFmtId="164" fontId="0" fillId="0" borderId="9" xfId="0" applyNumberFormat="1" applyBorder="1"/>
    <xf numFmtId="4" fontId="0" fillId="0" borderId="10" xfId="0" applyNumberFormat="1" applyBorder="1"/>
    <xf numFmtId="4" fontId="9" fillId="0" borderId="4" xfId="0" applyNumberFormat="1" applyFont="1" applyFill="1" applyBorder="1"/>
    <xf numFmtId="0" fontId="6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4" fontId="0" fillId="0" borderId="11" xfId="0" applyNumberFormat="1" applyBorder="1"/>
    <xf numFmtId="165" fontId="10" fillId="0" borderId="20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21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5" x14ac:dyDescent="0.25"/>
  <cols>
    <col min="1" max="1" width="6.5703125" customWidth="1"/>
    <col min="2" max="2" width="7" customWidth="1"/>
    <col min="3" max="3" width="48" customWidth="1"/>
    <col min="9" max="9" width="13.85546875" customWidth="1"/>
    <col min="10" max="10" width="13.140625" customWidth="1"/>
    <col min="11" max="11" width="12" customWidth="1"/>
    <col min="12" max="12" width="12.42578125" customWidth="1"/>
  </cols>
  <sheetData>
    <row r="1" spans="1:12" x14ac:dyDescent="0.25">
      <c r="J1" s="25" t="s">
        <v>32</v>
      </c>
      <c r="L1" s="2"/>
    </row>
    <row r="2" spans="1:12" ht="15.75" x14ac:dyDescent="0.25">
      <c r="A2" s="3" t="s">
        <v>14</v>
      </c>
      <c r="I2" s="1"/>
    </row>
    <row r="3" spans="1:12" x14ac:dyDescent="0.25">
      <c r="A3" s="22" t="s">
        <v>15</v>
      </c>
      <c r="I3" s="1"/>
    </row>
    <row r="4" spans="1:12" ht="9.75" customHeight="1" x14ac:dyDescent="0.25">
      <c r="I4" s="1"/>
      <c r="L4" s="2"/>
    </row>
    <row r="5" spans="1:12" ht="15.75" thickBot="1" x14ac:dyDescent="0.3">
      <c r="A5" s="4" t="s">
        <v>16</v>
      </c>
      <c r="D5" s="5"/>
      <c r="E5" s="5"/>
      <c r="F5" s="5"/>
      <c r="G5" s="5"/>
      <c r="H5" s="5"/>
      <c r="I5" s="25" t="s">
        <v>13</v>
      </c>
      <c r="J5" s="10"/>
      <c r="K5" s="11"/>
      <c r="L5" s="12"/>
    </row>
    <row r="6" spans="1:12" ht="48" customHeight="1" thickBot="1" x14ac:dyDescent="0.3">
      <c r="A6" s="23" t="s">
        <v>10</v>
      </c>
      <c r="B6" s="24" t="s">
        <v>0</v>
      </c>
      <c r="C6" s="6" t="s">
        <v>11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30</v>
      </c>
      <c r="I6" s="17" t="s">
        <v>31</v>
      </c>
      <c r="J6" s="45" t="s">
        <v>29</v>
      </c>
      <c r="K6" s="13"/>
      <c r="L6" s="14"/>
    </row>
    <row r="7" spans="1:12" ht="18.75" customHeight="1" thickBot="1" x14ac:dyDescent="0.3">
      <c r="A7" s="8"/>
      <c r="B7" s="9"/>
      <c r="C7" s="26" t="s">
        <v>12</v>
      </c>
      <c r="D7" s="10"/>
      <c r="E7" s="10"/>
      <c r="F7" s="10"/>
      <c r="G7" s="10"/>
      <c r="H7" s="10"/>
      <c r="I7" s="28"/>
      <c r="J7" s="46"/>
      <c r="K7" s="10"/>
      <c r="L7" s="11"/>
    </row>
    <row r="8" spans="1:12" ht="30" x14ac:dyDescent="0.25">
      <c r="A8" s="18">
        <v>7854</v>
      </c>
      <c r="B8" s="20">
        <v>3113</v>
      </c>
      <c r="C8" s="31" t="s">
        <v>17</v>
      </c>
      <c r="D8" s="34">
        <v>26700</v>
      </c>
      <c r="E8" s="35">
        <v>0</v>
      </c>
      <c r="F8" s="35">
        <v>9078</v>
      </c>
      <c r="G8" s="35">
        <v>534</v>
      </c>
      <c r="H8" s="36">
        <v>2000</v>
      </c>
      <c r="I8" s="44">
        <f>SUM(D8:H8)</f>
        <v>38312</v>
      </c>
      <c r="J8" s="48">
        <v>3</v>
      </c>
      <c r="K8" s="15"/>
      <c r="L8" s="16"/>
    </row>
    <row r="9" spans="1:12" ht="30" x14ac:dyDescent="0.25">
      <c r="A9" s="19">
        <v>7805</v>
      </c>
      <c r="B9" s="20">
        <v>3113</v>
      </c>
      <c r="C9" s="31" t="s">
        <v>8</v>
      </c>
      <c r="D9" s="37">
        <v>71200</v>
      </c>
      <c r="E9" s="38">
        <v>0</v>
      </c>
      <c r="F9" s="38">
        <v>24208</v>
      </c>
      <c r="G9" s="38">
        <v>1424</v>
      </c>
      <c r="H9" s="39">
        <v>3000</v>
      </c>
      <c r="I9" s="29">
        <f t="shared" ref="I9:I23" si="0">SUM(D9:H9)</f>
        <v>99832</v>
      </c>
      <c r="J9" s="47">
        <v>8</v>
      </c>
    </row>
    <row r="10" spans="1:12" ht="30" x14ac:dyDescent="0.25">
      <c r="A10" s="19">
        <v>7074</v>
      </c>
      <c r="B10" s="20">
        <v>3113</v>
      </c>
      <c r="C10" s="31" t="s">
        <v>3</v>
      </c>
      <c r="D10" s="37">
        <v>0</v>
      </c>
      <c r="E10" s="38">
        <v>20000</v>
      </c>
      <c r="F10" s="38">
        <v>0</v>
      </c>
      <c r="G10" s="38">
        <v>0</v>
      </c>
      <c r="H10" s="39">
        <v>0</v>
      </c>
      <c r="I10" s="29">
        <f t="shared" si="0"/>
        <v>20000</v>
      </c>
      <c r="J10" s="32">
        <v>7</v>
      </c>
    </row>
    <row r="11" spans="1:12" x14ac:dyDescent="0.25">
      <c r="A11" s="19">
        <v>7627</v>
      </c>
      <c r="B11" s="20">
        <v>3113</v>
      </c>
      <c r="C11" s="31" t="s">
        <v>22</v>
      </c>
      <c r="D11" s="37">
        <v>551800</v>
      </c>
      <c r="E11" s="38">
        <v>0</v>
      </c>
      <c r="F11" s="38">
        <v>187612</v>
      </c>
      <c r="G11" s="38">
        <v>11036</v>
      </c>
      <c r="H11" s="39">
        <v>100000</v>
      </c>
      <c r="I11" s="29">
        <f t="shared" si="0"/>
        <v>850448</v>
      </c>
      <c r="J11" s="32">
        <v>62</v>
      </c>
    </row>
    <row r="12" spans="1:12" x14ac:dyDescent="0.25">
      <c r="A12" s="19">
        <v>7642</v>
      </c>
      <c r="B12" s="20">
        <v>3111</v>
      </c>
      <c r="C12" s="31" t="s">
        <v>23</v>
      </c>
      <c r="D12" s="37">
        <v>30000</v>
      </c>
      <c r="E12" s="38">
        <v>0</v>
      </c>
      <c r="F12" s="38">
        <v>10200</v>
      </c>
      <c r="G12" s="38">
        <v>600</v>
      </c>
      <c r="H12" s="39">
        <v>5000</v>
      </c>
      <c r="I12" s="29">
        <f t="shared" si="0"/>
        <v>45800</v>
      </c>
      <c r="J12" s="32">
        <v>4</v>
      </c>
    </row>
    <row r="13" spans="1:12" ht="30" x14ac:dyDescent="0.25">
      <c r="A13" s="19">
        <v>7253</v>
      </c>
      <c r="B13" s="20">
        <v>3113</v>
      </c>
      <c r="C13" s="31" t="s">
        <v>5</v>
      </c>
      <c r="D13" s="37">
        <v>0</v>
      </c>
      <c r="E13" s="38">
        <v>8900</v>
      </c>
      <c r="F13" s="38">
        <v>0</v>
      </c>
      <c r="G13" s="38">
        <v>0</v>
      </c>
      <c r="H13" s="39">
        <v>1335</v>
      </c>
      <c r="I13" s="29">
        <f t="shared" si="0"/>
        <v>10235</v>
      </c>
      <c r="J13" s="32">
        <v>1</v>
      </c>
    </row>
    <row r="14" spans="1:12" ht="30" x14ac:dyDescent="0.25">
      <c r="A14" s="19">
        <v>7067</v>
      </c>
      <c r="B14" s="20">
        <v>3113</v>
      </c>
      <c r="C14" s="31" t="s">
        <v>2</v>
      </c>
      <c r="D14" s="37">
        <v>0</v>
      </c>
      <c r="E14" s="38">
        <v>44500</v>
      </c>
      <c r="F14" s="38">
        <v>0</v>
      </c>
      <c r="G14" s="38">
        <v>0</v>
      </c>
      <c r="H14" s="39">
        <v>6675</v>
      </c>
      <c r="I14" s="29">
        <f t="shared" si="0"/>
        <v>51175</v>
      </c>
      <c r="J14" s="32">
        <v>5</v>
      </c>
    </row>
    <row r="15" spans="1:12" ht="30" x14ac:dyDescent="0.25">
      <c r="A15" s="19">
        <v>7078</v>
      </c>
      <c r="B15" s="20">
        <v>3113</v>
      </c>
      <c r="C15" s="31" t="s">
        <v>4</v>
      </c>
      <c r="D15" s="37">
        <v>41000</v>
      </c>
      <c r="E15" s="38">
        <v>0</v>
      </c>
      <c r="F15" s="38">
        <v>13940</v>
      </c>
      <c r="G15" s="38">
        <v>820</v>
      </c>
      <c r="H15" s="39">
        <v>4500</v>
      </c>
      <c r="I15" s="29">
        <f t="shared" si="0"/>
        <v>60260</v>
      </c>
      <c r="J15" s="32">
        <v>10</v>
      </c>
    </row>
    <row r="16" spans="1:12" ht="30" x14ac:dyDescent="0.25">
      <c r="A16" s="19">
        <v>7467</v>
      </c>
      <c r="B16" s="20">
        <v>3113</v>
      </c>
      <c r="C16" s="31" t="s">
        <v>24</v>
      </c>
      <c r="D16" s="37">
        <v>50000</v>
      </c>
      <c r="E16" s="38">
        <v>0</v>
      </c>
      <c r="F16" s="38">
        <v>17000</v>
      </c>
      <c r="G16" s="38">
        <v>1000</v>
      </c>
      <c r="H16" s="39">
        <v>10000</v>
      </c>
      <c r="I16" s="29">
        <f t="shared" si="0"/>
        <v>78000</v>
      </c>
      <c r="J16" s="32">
        <v>14</v>
      </c>
    </row>
    <row r="17" spans="1:10" x14ac:dyDescent="0.25">
      <c r="A17" s="19">
        <v>7248</v>
      </c>
      <c r="B17" s="20">
        <v>3113</v>
      </c>
      <c r="C17" s="31" t="s">
        <v>25</v>
      </c>
      <c r="D17" s="37">
        <v>0</v>
      </c>
      <c r="E17" s="38">
        <v>19000</v>
      </c>
      <c r="F17" s="38">
        <v>0</v>
      </c>
      <c r="G17" s="38">
        <v>0</v>
      </c>
      <c r="H17" s="39">
        <v>2500</v>
      </c>
      <c r="I17" s="29">
        <f t="shared" si="0"/>
        <v>21500</v>
      </c>
      <c r="J17" s="32">
        <v>32</v>
      </c>
    </row>
    <row r="18" spans="1:10" x14ac:dyDescent="0.25">
      <c r="A18" s="19">
        <v>7259</v>
      </c>
      <c r="B18" s="20">
        <v>3117</v>
      </c>
      <c r="C18" s="31" t="s">
        <v>6</v>
      </c>
      <c r="D18" s="37">
        <v>8900</v>
      </c>
      <c r="E18" s="38">
        <v>0</v>
      </c>
      <c r="F18" s="38">
        <v>3026</v>
      </c>
      <c r="G18" s="38">
        <v>178</v>
      </c>
      <c r="H18" s="39">
        <v>1815</v>
      </c>
      <c r="I18" s="29">
        <f t="shared" si="0"/>
        <v>13919</v>
      </c>
      <c r="J18" s="32">
        <v>1</v>
      </c>
    </row>
    <row r="19" spans="1:10" ht="30" x14ac:dyDescent="0.25">
      <c r="A19" s="19">
        <v>7002</v>
      </c>
      <c r="B19" s="20">
        <v>3111</v>
      </c>
      <c r="C19" s="31" t="s">
        <v>26</v>
      </c>
      <c r="D19" s="37">
        <v>17800</v>
      </c>
      <c r="E19" s="38">
        <v>0</v>
      </c>
      <c r="F19" s="38">
        <v>6052</v>
      </c>
      <c r="G19" s="38">
        <v>356</v>
      </c>
      <c r="H19" s="39">
        <v>3631</v>
      </c>
      <c r="I19" s="29">
        <f t="shared" si="0"/>
        <v>27839</v>
      </c>
      <c r="J19" s="32">
        <v>2</v>
      </c>
    </row>
    <row r="20" spans="1:10" ht="30" x14ac:dyDescent="0.25">
      <c r="A20" s="19">
        <v>7614</v>
      </c>
      <c r="B20" s="20">
        <v>3113</v>
      </c>
      <c r="C20" s="31" t="s">
        <v>27</v>
      </c>
      <c r="D20" s="37">
        <v>17800</v>
      </c>
      <c r="E20" s="38">
        <v>0</v>
      </c>
      <c r="F20" s="38">
        <v>6052</v>
      </c>
      <c r="G20" s="38">
        <v>356</v>
      </c>
      <c r="H20" s="39">
        <v>3631</v>
      </c>
      <c r="I20" s="29">
        <f t="shared" si="0"/>
        <v>27839</v>
      </c>
      <c r="J20" s="32">
        <v>2</v>
      </c>
    </row>
    <row r="21" spans="1:10" x14ac:dyDescent="0.25">
      <c r="A21" s="19">
        <v>7066</v>
      </c>
      <c r="B21" s="20">
        <v>3113</v>
      </c>
      <c r="C21" s="31" t="s">
        <v>1</v>
      </c>
      <c r="D21" s="37">
        <v>0</v>
      </c>
      <c r="E21" s="38">
        <v>120000</v>
      </c>
      <c r="F21" s="38">
        <v>40800</v>
      </c>
      <c r="G21" s="38">
        <v>0</v>
      </c>
      <c r="H21" s="39">
        <v>18000</v>
      </c>
      <c r="I21" s="29">
        <f t="shared" si="0"/>
        <v>178800</v>
      </c>
      <c r="J21" s="32">
        <v>18</v>
      </c>
    </row>
    <row r="22" spans="1:10" ht="30" x14ac:dyDescent="0.25">
      <c r="A22" s="19">
        <v>7804</v>
      </c>
      <c r="B22" s="20">
        <v>3113</v>
      </c>
      <c r="C22" s="31" t="s">
        <v>7</v>
      </c>
      <c r="D22" s="37">
        <v>0</v>
      </c>
      <c r="E22" s="38">
        <v>28000</v>
      </c>
      <c r="F22" s="38">
        <v>0</v>
      </c>
      <c r="G22" s="38">
        <v>0</v>
      </c>
      <c r="H22" s="39">
        <v>4000</v>
      </c>
      <c r="I22" s="29">
        <f t="shared" si="0"/>
        <v>32000</v>
      </c>
      <c r="J22" s="32">
        <v>5</v>
      </c>
    </row>
    <row r="23" spans="1:10" ht="15.75" thickBot="1" x14ac:dyDescent="0.3">
      <c r="A23" s="19">
        <v>7639</v>
      </c>
      <c r="B23" s="20">
        <v>3111</v>
      </c>
      <c r="C23" s="31" t="s">
        <v>28</v>
      </c>
      <c r="D23" s="40">
        <v>0</v>
      </c>
      <c r="E23" s="41">
        <v>6000</v>
      </c>
      <c r="F23" s="41">
        <v>0</v>
      </c>
      <c r="G23" s="41">
        <v>0</v>
      </c>
      <c r="H23" s="42">
        <v>900</v>
      </c>
      <c r="I23" s="29">
        <f t="shared" si="0"/>
        <v>6900</v>
      </c>
      <c r="J23" s="33">
        <v>1</v>
      </c>
    </row>
    <row r="24" spans="1:10" ht="15.75" thickBot="1" x14ac:dyDescent="0.3">
      <c r="A24" s="10"/>
      <c r="B24" s="10"/>
      <c r="C24" s="21" t="s">
        <v>9</v>
      </c>
      <c r="D24" s="27">
        <f t="shared" ref="D24:H24" si="1">SUM(D8:D23)</f>
        <v>815200</v>
      </c>
      <c r="E24" s="27">
        <f t="shared" si="1"/>
        <v>246400</v>
      </c>
      <c r="F24" s="27">
        <f t="shared" si="1"/>
        <v>317968</v>
      </c>
      <c r="G24" s="27">
        <f t="shared" si="1"/>
        <v>16304</v>
      </c>
      <c r="H24" s="27">
        <f t="shared" si="1"/>
        <v>166987</v>
      </c>
      <c r="I24" s="30">
        <f>SUM(I8:I23)</f>
        <v>1562859</v>
      </c>
      <c r="J24" s="43">
        <f>SUM(J8:J23)</f>
        <v>175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tab. č. 1 ÚZ 33075</vt:lpstr>
      <vt:lpstr>'tab. č. 1 ÚZ 33075'!Názvy_tisku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Skoupilová Dagmar Ing.</dc:creator>
  <cp:lastModifiedBy>Olšáková Andrea Mgr.</cp:lastModifiedBy>
  <cp:lastPrinted>2019-03-12T05:47:41Z</cp:lastPrinted>
  <dcterms:created xsi:type="dcterms:W3CDTF">2019-02-22T07:01:14Z</dcterms:created>
  <dcterms:modified xsi:type="dcterms:W3CDTF">2019-03-25T13:20:55Z</dcterms:modified>
</cp:coreProperties>
</file>