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16 - 2020\přílohy ke zveřejnění\2018\05 RK\5_272_2018\"/>
    </mc:Choice>
  </mc:AlternateContent>
  <bookViews>
    <workbookView xWindow="0" yWindow="0" windowWidth="23040" windowHeight="9396"/>
  </bookViews>
  <sheets>
    <sheet name="tab. 1 ÚZ 33070" sheetId="1" r:id="rId1"/>
    <sheet name="List1" sheetId="2" r:id="rId2"/>
  </sheets>
  <definedNames>
    <definedName name="_xlnm.Print_Titles" localSheetId="0">'tab. 1 ÚZ 33070'!$B:$D,'tab. 1 ÚZ 33070'!$1:$4</definedName>
    <definedName name="_xlnm.Print_Area" localSheetId="0">'tab. 1 ÚZ 33070'!$A$1:$G$100</definedName>
    <definedName name="Z_3EC26463_FDA3_4588_BEC2_3D38D1B8E6BC_.wvu.PrintArea" localSheetId="0" hidden="1">'tab. 1 ÚZ 33070'!$A$1:$G$100</definedName>
    <definedName name="Z_3EC26463_FDA3_4588_BEC2_3D38D1B8E6BC_.wvu.PrintTitles" localSheetId="0" hidden="1">'tab. 1 ÚZ 33070'!$B:$D,'tab. 1 ÚZ 33070'!$1:$4</definedName>
    <definedName name="Z_63E1401A_AAB6_4E2E_BDC1_F43D248D60C6_.wvu.PrintArea" localSheetId="0" hidden="1">'tab. 1 ÚZ 33070'!$A$1:$G$100</definedName>
    <definedName name="Z_63E1401A_AAB6_4E2E_BDC1_F43D248D60C6_.wvu.PrintTitles" localSheetId="0" hidden="1">'tab. 1 ÚZ 33070'!$B:$D,'tab. 1 ÚZ 33070'!$1:$4</definedName>
  </definedNames>
  <calcPr calcId="152511"/>
  <customWorkbookViews>
    <customWorkbookView name="Klimešová Michaela – osobní zobrazení" guid="{3EC26463-FDA3-4588-BEC2-3D38D1B8E6BC}" mergeInterval="0" personalView="1" maximized="1" xWindow="-9" yWindow="-9" windowWidth="1938" windowHeight="1050" activeSheetId="1"/>
    <customWorkbookView name="Steklíková Dagmar – osobní zobrazení" guid="{AF18DF99-6B9A-4594-BD44-436B0C0EA1FA}" mergeInterval="0" personalView="1" xWindow="960" windowWidth="960" windowHeight="1040" activeSheetId="1"/>
    <customWorkbookView name="Jarkovský Václav Ing. – osobní zobrazení" guid="{63E1401A-AAB6-4E2E-BDC1-F43D248D60C6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F98" i="1" l="1"/>
  <c r="G98" i="1"/>
  <c r="G92" i="1" l="1"/>
  <c r="F92" i="1" l="1"/>
</calcChain>
</file>

<file path=xl/sharedStrings.xml><?xml version="1.0" encoding="utf-8"?>
<sst xmlns="http://schemas.openxmlformats.org/spreadsheetml/2006/main" count="114" uniqueCount="108">
  <si>
    <t>IČO</t>
  </si>
  <si>
    <t>Dotace celkem 
(v Kč)</t>
  </si>
  <si>
    <t>Základní škola a mateřská škola, Mladé Buky</t>
  </si>
  <si>
    <t>Základní škola, Nový Bydžov, F. Palackého 1240</t>
  </si>
  <si>
    <t>Základní škola V. Hejny, Červený Kostelec, Komenského 540, okres Náchod</t>
  </si>
  <si>
    <t>Základní škola K.V.Raise, Lázně Bělohrad, okres Jičín</t>
  </si>
  <si>
    <t>Základní škola a mateřská škola, Boharyně, okres Hradec Králové</t>
  </si>
  <si>
    <t>8</t>
  </si>
  <si>
    <t>Základní škola  a Mateřská škola, Jasenná, okres Náchod</t>
  </si>
  <si>
    <t>9</t>
  </si>
  <si>
    <t>Základní škola Bratří Čapků, Úpice</t>
  </si>
  <si>
    <t>10</t>
  </si>
  <si>
    <t>Základní škola a Mateřská škola, Batňovice, okres Trutnov</t>
  </si>
  <si>
    <t>11</t>
  </si>
  <si>
    <t>Základní škola, Nepolisy, okres Hradec Králové</t>
  </si>
  <si>
    <t>Základní škola a Mateřská škola Stárkov</t>
  </si>
  <si>
    <t>Základní škola Boženy Němcové Jaroměř, Husovo náměstí 352,okres Náchod</t>
  </si>
  <si>
    <t>Základní škola a Mateřská škola, Horní Maršov, okres Trutnov</t>
  </si>
  <si>
    <t>Základní škola a mateřská škola, Předměřice nad Labem, okres Hradec Králové</t>
  </si>
  <si>
    <t>Základní škola Jaroměř-Josefov, Vodárenská 370, okres Náchod</t>
  </si>
  <si>
    <t>Základní škola a mateřská škola, Voděrady, okres Rychnov nad Kněžnou</t>
  </si>
  <si>
    <t>Základní škola a mateřská škola, Prasek</t>
  </si>
  <si>
    <t>Základní škola, Olešnice, okres Rychnov nad Kněžnou</t>
  </si>
  <si>
    <t>Základní škola a mateřská škola, Chomutice, okres Jičín</t>
  </si>
  <si>
    <t>Základní škola a Mateřská škola Kopidlno</t>
  </si>
  <si>
    <t>Základní škola a Mateřská škola Krčín</t>
  </si>
  <si>
    <t>Základní škola a Mateřská škola, Pecka, okres Jičín</t>
  </si>
  <si>
    <t>Základní škola a mateřská škola, Jetřichov, okres Náchod</t>
  </si>
  <si>
    <t>Základní škola, Hradec Králové - Pouchov, K Sokolovně 452</t>
  </si>
  <si>
    <t>Základní škola a mateřská škola, Dolní Branná, okres Trutnov</t>
  </si>
  <si>
    <t>Základní škola a mateřská škola Dolní Lánov</t>
  </si>
  <si>
    <t>Základní škola a mateřská škola, Kratonohy, okres Hradec Králové, příspěvková organizace</t>
  </si>
  <si>
    <t>Základní škola a Mateřská škola, Vernéřovice, okres Náchod</t>
  </si>
  <si>
    <t>Základní škola a mateřská škola, Librantice, okres Hradec Králové</t>
  </si>
  <si>
    <t>Základní škola, Hradec Králové, tř. SNP 694</t>
  </si>
  <si>
    <t>Základní škola a Mateřská škola Hronov, okres Náchod</t>
  </si>
  <si>
    <t>Základní škola a Mateřská škola Pohádka, Hradec Králové, Mandysova 1434</t>
  </si>
  <si>
    <t>Základní škola, Chlumec nad Cidlinou, okres Hradec Králové</t>
  </si>
  <si>
    <t>Základní škola a Mateřská škola, Radvanice, okres Trutnov</t>
  </si>
  <si>
    <t>Základní škola a mateřská škola Bolehošť, okres Rychnov nad Kněžnou</t>
  </si>
  <si>
    <t>Základní škola a Mateřská škola Josefa Gočára, Hradec Králové, Tylovo nábřeží 1140</t>
  </si>
  <si>
    <t>Základní škola a Mateřská škola, Vysoké Veselí, okres Jičín</t>
  </si>
  <si>
    <t>Základní škola a Mateřská škola, Lhota pod Libčany, okres Hradec Králové</t>
  </si>
  <si>
    <t>Základní škola a mateřská škola, Libčany</t>
  </si>
  <si>
    <t>Základní škola a Mateřská škola, Česká Čermná, okres Náchod</t>
  </si>
  <si>
    <t>Základní škola a Mateřská škola, Lánov, okres Trutnov</t>
  </si>
  <si>
    <t>Základní škola, Nový Hrádek, okres Náchod</t>
  </si>
  <si>
    <t>00857891</t>
  </si>
  <si>
    <t>Základní škola a Mateřská škola, Smidary, okres Hradec Králové</t>
  </si>
  <si>
    <t>Základní škola, Nový Bydžov, V. Kl. Klicpery 561, okres Hradec Králové</t>
  </si>
  <si>
    <t>Základní škola a Mateřská škola, Rudník, okres Trutnov</t>
  </si>
  <si>
    <t>Základní škola a Mateřská škola, Bílá Třemešná, okres Trutnov</t>
  </si>
  <si>
    <t>Základní škola a Mateřská škola, Bukovice, okres Náchod</t>
  </si>
  <si>
    <t>Základní škola a Mateřská škola Bílý Újezd, okres Rychnov nad Kněžnou</t>
  </si>
  <si>
    <t>Základní škola a Mateřská škola Doudleby nad Orlicí</t>
  </si>
  <si>
    <t>Základní škola Karla Klíče Hostinné</t>
  </si>
  <si>
    <t>Základní škola a Mateřská škola Ohnišov</t>
  </si>
  <si>
    <t>Základní škola a Mateřská škola, Chodovice, okres Jičín</t>
  </si>
  <si>
    <t>Základní škola, Trutnov 2, Mládežnická 536</t>
  </si>
  <si>
    <t>Základní škola a Mateřská škola Velká Jesenice, okres Náchod</t>
  </si>
  <si>
    <t>Základní škola Podharť, Dvůr Králové nad Labem, Máchova 884</t>
  </si>
  <si>
    <t>Základní škola a Mateřská škola, Dolany, okres Náchod</t>
  </si>
  <si>
    <t>Základní škola T.G. Masaryka Borohrádek, příspěvková organizace</t>
  </si>
  <si>
    <t>Základní škola, Česká Skalice, okres Náchod</t>
  </si>
  <si>
    <t>Základní škola Eduarda Štorcha a mateřská škola Ostroměř</t>
  </si>
  <si>
    <t>Masarykova jubilejní základní škola a mateřská škola , Černilov</t>
  </si>
  <si>
    <t>Základní škola a mateřská škola, Svoboda nad Úpou, okres Trutnov</t>
  </si>
  <si>
    <t>Základní škola K. J. Erbena a Mateřská škola Korálka Miletín</t>
  </si>
  <si>
    <t>Základní škola, Vrchlabí, nám. Míru 283</t>
  </si>
  <si>
    <t>Základní škola Rokytnice v Orlických horách, okres Rychnov nad Kněžnou</t>
  </si>
  <si>
    <t>Základní škola a Mateřská škola, Potštejn, okres Rychnov nad Kněžnou</t>
  </si>
  <si>
    <t>Základní škola a Mateřská škola Žďár nad Metují</t>
  </si>
  <si>
    <t>Základní škola, Opočno, okres Rychnov nad Kněžnou</t>
  </si>
  <si>
    <t>Základní škola a Mateřská škola, Dolní Kalná, okres Trutnov</t>
  </si>
  <si>
    <t>Základní škola a Mateřská škola Kocbeře, okres Trutnov</t>
  </si>
  <si>
    <t>Základní škola, Dobré, okres Rychnov nad Kněžnou</t>
  </si>
  <si>
    <t>Masarykova základní škola a Mateřská škola, Hradec Králové - Plotiště, P. Jilemnického 420</t>
  </si>
  <si>
    <t>Základní škola a Mateřská škola, Bernartice, okres Trutnov</t>
  </si>
  <si>
    <t>Základní škola a mateřská škola, Hlušice</t>
  </si>
  <si>
    <t>Základní škola a Mateřská škola, Hradec Králové, Jiráskovo nám. 1166</t>
  </si>
  <si>
    <t>Základní škola a Mateřská škola, Nahořany, okres Náchod</t>
  </si>
  <si>
    <t>Základní škola a Mateřská škola Provodov - Šonov, okres Náchod</t>
  </si>
  <si>
    <t>Základní škola a Mateřská škola, Dobrá Voda u Hořic, okres Jičín</t>
  </si>
  <si>
    <t>Základní škola a mateřská škola Pěčín</t>
  </si>
  <si>
    <t>Základní škola Jaroměř, Na Ostrově 4, okres Náchod</t>
  </si>
  <si>
    <t>Základní škola a Mateřská škola Orlické Záhoří</t>
  </si>
  <si>
    <t>Základní škola, Probluz, okres Hradec Králové</t>
  </si>
  <si>
    <t>Základní škola  a Mateřská škola Lhoty u Potštejna</t>
  </si>
  <si>
    <t>Základní škola a Mateřská škola, Čestice, okres Rychnov nad Kněžnou</t>
  </si>
  <si>
    <t>Základní škola a Mateřská škola, Hradec Králové - Malšova Lhota, Lhotecká 39</t>
  </si>
  <si>
    <t>Základní škola a Mateřská škola, Dětenice, okres Jičín</t>
  </si>
  <si>
    <t>Základní škola Strž, Dvůr Králové nad Labem, E. Krásnohorské 2919</t>
  </si>
  <si>
    <t>Základní škola Úpice - Lány</t>
  </si>
  <si>
    <t>Základní škola a mateřská škola, Kunčice nad Labem</t>
  </si>
  <si>
    <t>Základní škola, Libuň, okres Jičín</t>
  </si>
  <si>
    <t>počet km</t>
  </si>
  <si>
    <t>Rada KHK dne 18.9.2017</t>
  </si>
  <si>
    <t>ORG</t>
  </si>
  <si>
    <t>ODPA</t>
  </si>
  <si>
    <t>příjemci dotace - obecní školy</t>
  </si>
  <si>
    <t>p.č.</t>
  </si>
  <si>
    <t>CELKEM za obecní školství</t>
  </si>
  <si>
    <t>příjemci dotace - krajské školy</t>
  </si>
  <si>
    <t>CELKEM za krajské školství</t>
  </si>
  <si>
    <t>Základní škola logopedická a Mateřská škola logopedická, Choustníkovo Hradiště 161</t>
  </si>
  <si>
    <t>Speciální základní škola Augustina Bartoše, Úpice, Nábřeží pplk. A. Bunzla 660</t>
  </si>
  <si>
    <t>Celkem přiděleno</t>
  </si>
  <si>
    <t>Podpora výuky plavání v základních školách v roce 2018 (II. etapa), ÚZ 33 070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</si>
</sst>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sz val="11"/>
      <color theme="1"/>
      <name val="Times New Roman"/>
    </font>
    <font>
      <sz val="11"/>
      <color rgb="FF000000"/>
      <name val="Times New Roman"/>
    </font>
    <font>
      <sz val="10"/>
      <color theme="1"/>
      <name val="Arial"/>
    </font>
    <font>
      <sz val="9"/>
      <name val="Times New Roman"/>
    </font>
    <font>
      <b/>
      <sz val="10"/>
      <color theme="1"/>
      <name val="Arial"/>
    </font>
    <font>
      <b/>
      <sz val="11"/>
      <name val="Times New Roman"/>
    </font>
    <font>
      <b/>
      <sz val="9"/>
      <name val="Arial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top"/>
    </xf>
    <xf numFmtId="3" fontId="0" fillId="0" borderId="0" xfId="0" applyNumberFormat="1"/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0" xfId="0" applyFont="1" applyAlignment="1"/>
    <xf numFmtId="0" fontId="6" fillId="0" borderId="0" xfId="0" applyFont="1"/>
    <xf numFmtId="0" fontId="14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15" fillId="0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6" fillId="0" borderId="1" xfId="0" applyFont="1" applyBorder="1"/>
    <xf numFmtId="0" fontId="16" fillId="0" borderId="2" xfId="0" applyFont="1" applyBorder="1" applyAlignment="1">
      <alignment vertical="top" wrapText="1"/>
    </xf>
    <xf numFmtId="0" fontId="0" fillId="0" borderId="1" xfId="0" applyBorder="1"/>
    <xf numFmtId="0" fontId="0" fillId="0" borderId="2" xfId="0" applyBorder="1" applyAlignment="1">
      <alignment vertical="center"/>
    </xf>
    <xf numFmtId="3" fontId="1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vertical="top"/>
    </xf>
    <xf numFmtId="0" fontId="9" fillId="2" borderId="1" xfId="1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10" xfId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BF457E6-83D3-4ED8-8F93-C6D517E2A39E}" diskRevisions="1" revisionId="214" version="2">
  <header guid="{DD878DDA-448F-4764-A044-44458927F57F}" dateTime="2018-02-09T09:02:37" maxSheetId="3" userName="Jarkovský Václav Ing." r:id="rId1">
    <sheetIdMap count="2">
      <sheetId val="1"/>
      <sheetId val="2"/>
    </sheetIdMap>
  </header>
  <header guid="{8318C769-153C-4034-A728-6D943606E792}" dateTime="2018-02-09T09:02:47" maxSheetId="3" userName="Jarkovský Václav Ing." r:id="rId2">
    <sheetIdMap count="2">
      <sheetId val="1"/>
      <sheetId val="2"/>
    </sheetIdMap>
  </header>
  <header guid="{397E41BB-FD3E-41CC-965D-F433FBC167B8}" dateTime="2018-02-09T09:04:17" maxSheetId="3" userName="Jarkovský Václav Ing." r:id="rId3">
    <sheetIdMap count="2">
      <sheetId val="1"/>
      <sheetId val="2"/>
    </sheetIdMap>
  </header>
  <header guid="{BE7C6E60-338B-4272-AB9C-7EA1ADEA533A}" dateTime="2018-02-09T09:07:05" maxSheetId="3" userName="Jarkovský Václav Ing." r:id="rId4" minRId="1" maxRId="5">
    <sheetIdMap count="2">
      <sheetId val="1"/>
      <sheetId val="2"/>
    </sheetIdMap>
  </header>
  <header guid="{AFC506E7-BA60-45B3-85AB-FAF9025AAC3A}" dateTime="2018-02-09T09:08:22" maxSheetId="3" userName="Jarkovský Václav Ing." r:id="rId5" minRId="6" maxRId="7">
    <sheetIdMap count="2">
      <sheetId val="1"/>
      <sheetId val="2"/>
    </sheetIdMap>
  </header>
  <header guid="{6DC670EA-951B-4630-91B1-BA84606292ED}" dateTime="2018-02-09T09:09:14" maxSheetId="3" userName="Steklíková Dagmar" r:id="rId6" minRId="8" maxRId="13">
    <sheetIdMap count="2">
      <sheetId val="1"/>
      <sheetId val="2"/>
    </sheetIdMap>
  </header>
  <header guid="{B43FB2BC-BF2F-4FC5-9C18-2CC9230ACFE3}" dateTime="2018-02-09T09:09:32" maxSheetId="3" userName="Jarkovský Václav Ing." r:id="rId7" minRId="14" maxRId="22">
    <sheetIdMap count="2">
      <sheetId val="1"/>
      <sheetId val="2"/>
    </sheetIdMap>
  </header>
  <header guid="{DF716151-FA0B-4505-90AE-6F8E0CF4E385}" dateTime="2018-02-09T09:10:36" maxSheetId="3" userName="Jarkovský Václav Ing." r:id="rId8" minRId="23">
    <sheetIdMap count="2">
      <sheetId val="1"/>
      <sheetId val="2"/>
    </sheetIdMap>
  </header>
  <header guid="{75959F69-8C4F-4B25-9FF1-042C1F85266A}" dateTime="2018-02-09T09:11:35" maxSheetId="3" userName="Jarkovský Václav Ing." r:id="rId9" minRId="24">
    <sheetIdMap count="2">
      <sheetId val="1"/>
      <sheetId val="2"/>
    </sheetIdMap>
  </header>
  <header guid="{D692DB43-2A44-4641-A696-DD1EA4656481}" dateTime="2018-02-09T09:13:02" maxSheetId="3" userName="Jarkovský Václav Ing." r:id="rId10" minRId="25" maxRId="27">
    <sheetIdMap count="2">
      <sheetId val="1"/>
      <sheetId val="2"/>
    </sheetIdMap>
  </header>
  <header guid="{28F13238-BA9D-417E-BB23-52EEE7D2EE48}" dateTime="2018-02-09T09:14:13" maxSheetId="3" userName="Jarkovský Václav Ing." r:id="rId11" minRId="28" maxRId="31">
    <sheetIdMap count="2">
      <sheetId val="1"/>
      <sheetId val="2"/>
    </sheetIdMap>
  </header>
  <header guid="{D024F6B6-4CC5-4296-B8D6-0B43A8281E1B}" dateTime="2018-02-09T09:14:40" maxSheetId="3" userName="Jarkovský Václav Ing." r:id="rId12" minRId="32">
    <sheetIdMap count="2">
      <sheetId val="1"/>
      <sheetId val="2"/>
    </sheetIdMap>
  </header>
  <header guid="{91EB6136-CC51-492E-83A2-337C4C80B538}" dateTime="2018-02-09T09:14:57" maxSheetId="3" userName="Jarkovský Václav Ing." r:id="rId13" minRId="33">
    <sheetIdMap count="2">
      <sheetId val="1"/>
      <sheetId val="2"/>
    </sheetIdMap>
  </header>
  <header guid="{3DE9C7DD-09DF-48D4-A756-5FC564507697}" dateTime="2018-02-09T09:17:53" maxSheetId="3" userName="Steklíková Dagmar" r:id="rId14" minRId="34" maxRId="55">
    <sheetIdMap count="2">
      <sheetId val="1"/>
      <sheetId val="2"/>
    </sheetIdMap>
  </header>
  <header guid="{0DBD7B1A-013F-4753-9B97-E3C00AD08F4A}" dateTime="2018-02-09T09:23:59" maxSheetId="3" userName="Steklíková Dagmar" r:id="rId15" minRId="56" maxRId="79">
    <sheetIdMap count="2">
      <sheetId val="1"/>
      <sheetId val="2"/>
    </sheetIdMap>
  </header>
  <header guid="{7C57D33D-908B-4031-A11C-63660ECBBD2E}" dateTime="2018-02-09T09:31:52" maxSheetId="3" userName="Steklíková Dagmar" r:id="rId16" minRId="80" maxRId="123">
    <sheetIdMap count="2">
      <sheetId val="1"/>
      <sheetId val="2"/>
    </sheetIdMap>
  </header>
  <header guid="{DC9B24A0-7F00-4D8E-A400-2E6FE04A2BA7}" dateTime="2018-02-09T09:49:55" maxSheetId="3" userName="Steklíková Dagmar" r:id="rId17" minRId="124" maxRId="199">
    <sheetIdMap count="2">
      <sheetId val="1"/>
      <sheetId val="2"/>
    </sheetIdMap>
  </header>
  <header guid="{6976D308-345D-4816-BCEE-45698AEEE3F6}" dateTime="2018-02-09T10:05:59" maxSheetId="3" userName="Steklíková Dagmar" r:id="rId18" minRId="200" maxRId="201">
    <sheetIdMap count="2">
      <sheetId val="1"/>
      <sheetId val="2"/>
    </sheetIdMap>
  </header>
  <header guid="{8A2EF05F-42DE-4859-9102-1F09A39C2322}" dateTime="2018-02-09T10:06:09" maxSheetId="3" userName="Jarkovský Václav Ing." r:id="rId19">
    <sheetIdMap count="2">
      <sheetId val="1"/>
      <sheetId val="2"/>
    </sheetIdMap>
  </header>
  <header guid="{F851C9FA-7C8E-4094-9991-7075FAF3CE0D}" dateTime="2018-02-09T10:08:35" maxSheetId="3" userName="Jarkovský Václav Ing." r:id="rId20" minRId="202" maxRId="207">
    <sheetIdMap count="2">
      <sheetId val="1"/>
      <sheetId val="2"/>
    </sheetIdMap>
  </header>
  <header guid="{B9C9BA09-8B9F-4549-A316-6C6B39E71772}" dateTime="2018-02-09T10:10:28" maxSheetId="3" userName="Jarkovský Václav Ing." r:id="rId21" minRId="208">
    <sheetIdMap count="2">
      <sheetId val="1"/>
      <sheetId val="2"/>
    </sheetIdMap>
  </header>
  <header guid="{DD67CA8B-B66A-4985-BDCF-06493E4EAE6D}" dateTime="2018-02-09T10:10:37" maxSheetId="3" userName="Jarkovský Václav Ing." r:id="rId22">
    <sheetIdMap count="2">
      <sheetId val="1"/>
      <sheetId val="2"/>
    </sheetIdMap>
  </header>
  <header guid="{5BF457E6-83D3-4ED8-8F93-C6D517E2A39E}" dateTime="2018-02-21T07:41:29" maxSheetId="3" userName="Klimešová Michaela" r:id="rId2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C94" guid="{00000000-0000-0000-0000-000000000000}" action="delete" author="Věra Neumannová"/>
  <rcmt sheetId="1" cell="C4" guid="{00000000-0000-0000-0000-000000000000}" action="delete" author="Věra Neumannová"/>
  <rcc rId="25" sId="1">
    <oc r="D95" t="inlineStr">
      <is>
        <t>Základní škola logopedická a Mateřská škola logopedická</t>
      </is>
    </oc>
    <nc r="D95" t="inlineStr">
      <is>
        <t>Základní škola logopedická a Mateřská škola logopedická, Choustníkovo Hradiště 161</t>
      </is>
    </nc>
  </rcc>
  <rfmt sheetId="1" sqref="D95:D97" start="0" length="2147483647">
    <dxf>
      <font>
        <name val="Times New Roman"/>
        <scheme val="none"/>
      </font>
    </dxf>
  </rfmt>
  <rcc rId="26" sId="1">
    <nc r="B95">
      <v>347</v>
    </nc>
  </rcc>
  <rcc rId="27" sId="1">
    <nc r="C95">
      <v>3114</v>
    </nc>
  </rcc>
  <rcv guid="{63E1401A-AAB6-4E2E-BDC1-F43D248D60C6}" action="delete"/>
  <rcv guid="{63E1401A-AAB6-4E2E-BDC1-F43D248D60C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">
    <nc r="B96">
      <v>431</v>
    </nc>
  </rcc>
  <rcc rId="29" sId="1">
    <nc r="C96">
      <v>3114</v>
    </nc>
  </rcc>
  <rcc rId="30" sId="1">
    <nc r="B97">
      <v>325</v>
    </nc>
  </rcc>
  <rcc rId="31" sId="1">
    <nc r="C97">
      <v>3114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oc r="D96" t="inlineStr">
      <is>
        <t>Speciální základní škola Augustina Bartoše</t>
      </is>
    </oc>
    <nc r="D96" t="inlineStr">
      <is>
        <t>Speciální základní škola Augustina Bartoše, Úpice, Nábřeží pplk. A. Bunzla 660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>
    <nc r="F98">
      <f>SUM(F95:F97)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>
    <nc r="B6">
      <v>7443</v>
    </nc>
  </rcc>
  <rcc rId="35" sId="1">
    <nc r="C6">
      <v>3113</v>
    </nc>
  </rcc>
  <rcc rId="36" sId="1">
    <nc r="B16">
      <v>7078</v>
    </nc>
  </rcc>
  <rcc rId="37" sId="1">
    <nc r="C16">
      <v>3113</v>
    </nc>
  </rcc>
  <rcc rId="38" sId="1">
    <nc r="B17">
      <v>7426</v>
    </nc>
  </rcc>
  <rcc rId="39" sId="1">
    <nc r="C17">
      <v>3113</v>
    </nc>
  </rcc>
  <rcc rId="40" sId="1">
    <nc r="B22">
      <v>7252</v>
    </nc>
  </rcc>
  <rcc rId="41" sId="1">
    <nc r="C22">
      <v>3113</v>
    </nc>
  </rcc>
  <rcc rId="42" sId="1">
    <nc r="B23">
      <v>7514</v>
    </nc>
  </rcc>
  <rcc rId="43" sId="1">
    <nc r="C23">
      <v>3113</v>
    </nc>
  </rcc>
  <rcc rId="44" sId="1">
    <nc r="B26">
      <v>7058</v>
    </nc>
  </rcc>
  <rcc rId="45" sId="1">
    <nc r="C26">
      <v>3113</v>
    </nc>
  </rcc>
  <rcc rId="46" sId="1">
    <nc r="B30">
      <v>7420</v>
    </nc>
  </rcc>
  <rcc rId="47" sId="1">
    <nc r="C30">
      <v>3117</v>
    </nc>
  </rcc>
  <rcc rId="48" sId="1">
    <nc r="B31">
      <v>7048</v>
    </nc>
  </rcc>
  <rcc rId="49" sId="1">
    <nc r="C31">
      <v>3117</v>
    </nc>
  </rcc>
  <rcc rId="50" sId="1">
    <nc r="B32">
      <v>7066</v>
    </nc>
  </rcc>
  <rcc rId="51" sId="1">
    <nc r="C32">
      <v>3113</v>
    </nc>
  </rcc>
  <rcc rId="52" sId="1">
    <nc r="B33">
      <v>7454</v>
    </nc>
  </rcc>
  <rcc rId="53" sId="1">
    <nc r="C33">
      <v>3113</v>
    </nc>
  </rcc>
  <rcc rId="54" sId="1">
    <nc r="B35">
      <v>7074</v>
    </nc>
  </rcc>
  <rcc rId="55" sId="1">
    <nc r="C35">
      <v>3113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" sId="1">
    <nc r="B34">
      <v>7061</v>
    </nc>
  </rcc>
  <rcc rId="57" sId="1">
    <nc r="C34">
      <v>3113</v>
    </nc>
  </rcc>
  <rcc rId="58" sId="1">
    <nc r="B8">
      <v>7040</v>
    </nc>
  </rcc>
  <rcc rId="59" sId="1">
    <nc r="C8">
      <v>3117</v>
    </nc>
  </rcc>
  <rcc rId="60" sId="1">
    <nc r="B9">
      <v>7430</v>
    </nc>
  </rcc>
  <rcc rId="61" sId="1">
    <nc r="C9">
      <v>3117</v>
    </nc>
  </rcc>
  <rcc rId="62" sId="1">
    <nc r="B10">
      <v>7842</v>
    </nc>
  </rcc>
  <rcc rId="63" sId="1">
    <nc r="C10">
      <v>3113</v>
    </nc>
  </rcc>
  <rcc rId="64" sId="1">
    <nc r="B11">
      <v>7849</v>
    </nc>
  </rcc>
  <rcc rId="65" sId="1">
    <nc r="C11">
      <v>3117</v>
    </nc>
  </rcc>
  <rcc rId="66" sId="1">
    <nc r="B13">
      <v>7487</v>
    </nc>
  </rcc>
  <rcc rId="67" sId="1">
    <nc r="C13">
      <v>3113</v>
    </nc>
  </rcc>
  <rcc rId="68" sId="1">
    <nc r="B14">
      <v>7424</v>
    </nc>
  </rcc>
  <rcc rId="69" sId="1">
    <nc r="C14">
      <v>3113</v>
    </nc>
  </rcc>
  <rcc rId="70" sId="1">
    <nc r="B15">
      <v>7854</v>
    </nc>
  </rcc>
  <rcc rId="71" sId="1">
    <nc r="C15">
      <v>3113</v>
    </nc>
  </rcc>
  <rcc rId="72" sId="1">
    <nc r="B18">
      <v>7659</v>
    </nc>
  </rcc>
  <rcc rId="73" sId="1">
    <nc r="C18">
      <v>3113</v>
    </nc>
  </rcc>
  <rcc rId="74" sId="1">
    <nc r="B19">
      <v>7095</v>
    </nc>
  </rcc>
  <rcc rId="75" sId="1">
    <nc r="C19">
      <v>3117</v>
    </nc>
  </rcc>
  <rcc rId="76" sId="1">
    <nc r="B20">
      <v>7637</v>
    </nc>
  </rcc>
  <rcc rId="77" sId="1">
    <nc r="C20">
      <v>3117</v>
    </nc>
  </rcc>
  <rcc rId="78" sId="1">
    <nc r="B21">
      <v>7209</v>
    </nc>
  </rcc>
  <rcc rId="79" sId="1">
    <nc r="C21">
      <v>3113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>
    <nc r="B24">
      <v>7275</v>
    </nc>
  </rcc>
  <rcc rId="81" sId="1">
    <nc r="C24">
      <v>3113</v>
    </nc>
  </rcc>
  <rcc rId="82" sId="1">
    <nc r="B25">
      <v>7417</v>
    </nc>
  </rcc>
  <rcc rId="83" sId="1">
    <nc r="C25">
      <v>3117</v>
    </nc>
  </rcc>
  <rcc rId="84" sId="1">
    <nc r="B27">
      <v>7881</v>
    </nc>
  </rcc>
  <rcc rId="85" sId="1">
    <nc r="C27">
      <v>3117</v>
    </nc>
  </rcc>
  <rcc rId="86" sId="1">
    <nc r="B28">
      <v>7882</v>
    </nc>
  </rcc>
  <rcc rId="87" sId="1">
    <nc r="C28">
      <v>3117</v>
    </nc>
  </rcc>
  <rcc rId="88" sId="1">
    <nc r="B29">
      <v>7046</v>
    </nc>
  </rcc>
  <rcc rId="89" sId="1">
    <nc r="C29">
      <v>3117</v>
    </nc>
  </rcc>
  <rcc rId="90" sId="1">
    <nc r="B36">
      <v>7864</v>
    </nc>
  </rcc>
  <rcc rId="91" sId="1">
    <nc r="C36">
      <v>3113</v>
    </nc>
  </rcc>
  <rcc rId="92" sId="1">
    <nc r="B37">
      <v>7631</v>
    </nc>
  </rcc>
  <rcc rId="93" sId="1">
    <nc r="C37">
      <v>3117</v>
    </nc>
  </rcc>
  <rcc rId="94" sId="1">
    <nc r="B38">
      <v>7100</v>
    </nc>
  </rcc>
  <rcc rId="95" sId="1">
    <nc r="C38">
      <v>3113</v>
    </nc>
  </rcc>
  <rcc rId="96" sId="1">
    <nc r="B39">
      <v>7256</v>
    </nc>
  </rcc>
  <rcc rId="97" sId="1">
    <nc r="C39">
      <v>3113</v>
    </nc>
  </rcc>
  <rcc rId="98" sId="1">
    <nc r="B40">
      <v>7047</v>
    </nc>
  </rcc>
  <rcc rId="99" sId="1">
    <nc r="C40">
      <v>3117</v>
    </nc>
  </rcc>
  <rcc rId="100" sId="1">
    <nc r="B41">
      <v>7075</v>
    </nc>
  </rcc>
  <rcc rId="101" sId="1">
    <nc r="C41">
      <v>3113</v>
    </nc>
  </rcc>
  <rcc rId="102" sId="1">
    <nc r="B42">
      <v>7478</v>
    </nc>
  </rcc>
  <rcc rId="103" sId="1">
    <nc r="C42">
      <v>3117</v>
    </nc>
  </rcc>
  <rcc rId="104" sId="1">
    <nc r="B43">
      <v>7887</v>
    </nc>
  </rcc>
  <rcc rId="105" sId="1">
    <nc r="C43">
      <v>3113</v>
    </nc>
  </rcc>
  <rcc rId="106" sId="1">
    <nc r="B45">
      <v>7098</v>
    </nc>
  </rcc>
  <rcc rId="107" sId="1">
    <nc r="C45">
      <v>3113</v>
    </nc>
  </rcc>
  <rcc rId="108" sId="1">
    <nc r="B46">
      <v>7085</v>
    </nc>
  </rcc>
  <rcc rId="109" sId="1">
    <nc r="C46">
      <v>3113</v>
    </nc>
  </rcc>
  <rcc rId="110" sId="1">
    <nc r="B47">
      <v>7888</v>
    </nc>
  </rcc>
  <rcc rId="111" sId="1">
    <nc r="C47">
      <v>3113</v>
    </nc>
  </rcc>
  <rcc rId="112" sId="1">
    <nc r="B48">
      <v>7816</v>
    </nc>
  </rcc>
  <rcc rId="113" sId="1">
    <nc r="C48">
      <v>3113</v>
    </nc>
  </rcc>
  <rcc rId="114" sId="1">
    <nc r="B49">
      <v>7476</v>
    </nc>
  </rcc>
  <rcc rId="115" sId="1">
    <nc r="C49">
      <v>3117</v>
    </nc>
  </rcc>
  <rcc rId="116" sId="1">
    <nc r="B50">
      <v>7660</v>
    </nc>
  </rcc>
  <rcc rId="117" sId="1">
    <nc r="C50">
      <v>3117</v>
    </nc>
  </rcc>
  <rcc rId="118" sId="1">
    <nc r="B51">
      <v>7626</v>
    </nc>
  </rcc>
  <rcc rId="119" sId="1">
    <nc r="C51">
      <v>3113</v>
    </nc>
  </rcc>
  <rcc rId="120" sId="1">
    <nc r="B52">
      <v>7885</v>
    </nc>
  </rcc>
  <rcc rId="121" sId="1">
    <nc r="C52">
      <v>3113</v>
    </nc>
  </rcc>
  <rcc rId="122" sId="1">
    <nc r="B53">
      <v>7610</v>
    </nc>
  </rcc>
  <rcc rId="123" sId="1">
    <nc r="C53">
      <v>3117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nc r="B54">
      <v>7211</v>
    </nc>
  </rcc>
  <rcc rId="125" sId="1">
    <nc r="C54">
      <v>3117</v>
    </nc>
  </rcc>
  <rcc rId="126" sId="1">
    <nc r="B55">
      <v>7836</v>
    </nc>
  </rcc>
  <rcc rId="127" sId="1">
    <nc r="C55">
      <v>3113</v>
    </nc>
  </rcc>
  <rcc rId="128" sId="1">
    <nc r="B56">
      <v>7490</v>
    </nc>
  </rcc>
  <rcc rId="129" sId="1">
    <nc r="C56">
      <v>3117</v>
    </nc>
  </rcc>
  <rcc rId="130" sId="1">
    <nc r="B57">
      <v>7802</v>
    </nc>
  </rcc>
  <rcc rId="131" sId="1">
    <nc r="C57">
      <v>3113</v>
    </nc>
  </rcc>
  <rcc rId="132" sId="1">
    <nc r="B58">
      <v>7421</v>
    </nc>
  </rcc>
  <rcc rId="133" sId="1">
    <nc r="C58">
      <v>3117</v>
    </nc>
  </rcc>
  <rcc rId="134" sId="1">
    <nc r="B59">
      <v>7624</v>
    </nc>
  </rcc>
  <rcc rId="135" sId="1">
    <nc r="C59">
      <v>3113</v>
    </nc>
  </rcc>
  <rcc rId="136" sId="1">
    <nc r="B60">
      <v>7447</v>
    </nc>
  </rcc>
  <rcc rId="137" sId="1">
    <nc r="C60">
      <v>3113</v>
    </nc>
  </rcc>
  <rcc rId="138" sId="1">
    <nc r="B61">
      <v>7205</v>
    </nc>
  </rcc>
  <rcc rId="139" sId="1">
    <nc r="C61">
      <v>3113</v>
    </nc>
  </rcc>
  <rcc rId="140" sId="1">
    <nc r="B62">
      <v>7073</v>
    </nc>
  </rcc>
  <rcc rId="141" sId="1">
    <nc r="C62">
      <v>3113</v>
    </nc>
  </rcc>
  <rcc rId="142" sId="1">
    <nc r="B63">
      <v>7829</v>
    </nc>
  </rcc>
  <rcc rId="143" sId="1">
    <nc r="C63">
      <v>3113</v>
    </nc>
  </rcc>
  <rcc rId="144" sId="1">
    <nc r="B64">
      <v>7204</v>
    </nc>
  </rcc>
  <rcc rId="145" sId="1">
    <nc r="C64">
      <v>3113</v>
    </nc>
  </rcc>
  <rcc rId="146" sId="1">
    <nc r="B65">
      <v>7892</v>
    </nc>
  </rcc>
  <rcc rId="147" sId="1">
    <nc r="C65">
      <v>3113</v>
    </nc>
  </rcc>
  <rcc rId="148" sId="1">
    <nc r="B66">
      <v>7652</v>
    </nc>
  </rcc>
  <rcc rId="149" sId="1">
    <nc r="C66">
      <v>3113</v>
    </nc>
  </rcc>
  <rcc rId="150" sId="1">
    <nc r="B67">
      <v>7667</v>
    </nc>
  </rcc>
  <rcc rId="151" sId="1">
    <nc r="C67">
      <v>3117</v>
    </nc>
  </rcc>
  <rcc rId="152" sId="1">
    <nc r="B68">
      <v>7495</v>
    </nc>
  </rcc>
  <rcc rId="153" sId="1">
    <nc r="C68">
      <v>3117</v>
    </nc>
  </rcc>
  <rcc rId="154" sId="1">
    <nc r="B69">
      <v>7620</v>
    </nc>
  </rcc>
  <rcc rId="155" sId="1">
    <nc r="C69">
      <v>3113</v>
    </nc>
  </rcc>
  <rcc rId="156" sId="1">
    <nc r="B70">
      <v>7883</v>
    </nc>
  </rcc>
  <rcc rId="157" sId="1">
    <nc r="C70">
      <v>3117</v>
    </nc>
  </rcc>
  <rcc rId="158" sId="1">
    <nc r="B71">
      <v>7808</v>
    </nc>
  </rcc>
  <rcc rId="159" sId="1">
    <nc r="C71">
      <v>3117</v>
    </nc>
  </rcc>
  <rcc rId="160" sId="1">
    <nc r="B72">
      <v>7616</v>
    </nc>
  </rcc>
  <rcc rId="161" sId="1">
    <nc r="C72">
      <v>3113</v>
    </nc>
  </rcc>
  <rcc rId="162" sId="1">
    <nc r="B73">
      <v>7064</v>
    </nc>
  </rcc>
  <rcc rId="163" sId="1">
    <nc r="C73">
      <v>3113</v>
    </nc>
  </rcc>
  <rcc rId="164" sId="1">
    <nc r="B74">
      <v>7850</v>
    </nc>
  </rcc>
  <rcc rId="165" sId="1">
    <nc r="C74">
      <v>3113</v>
    </nc>
  </rcc>
  <rcc rId="166" sId="1">
    <nc r="B75">
      <v>7088</v>
    </nc>
  </rcc>
  <rcc rId="167" sId="1">
    <nc r="C75">
      <v>3113</v>
    </nc>
  </rcc>
  <rcc rId="168" sId="1">
    <nc r="B76">
      <v>7057</v>
    </nc>
  </rcc>
  <rcc rId="169" sId="1">
    <nc r="C76">
      <v>3113</v>
    </nc>
  </rcc>
  <rcc rId="170" sId="1">
    <nc r="B77">
      <v>7511</v>
    </nc>
  </rcc>
  <rcc rId="171" sId="1">
    <nc r="C77">
      <v>3117</v>
    </nc>
  </rcc>
  <rcc rId="172" sId="1">
    <nc r="B78">
      <v>7512</v>
    </nc>
  </rcc>
  <rcc rId="173" sId="1">
    <nc r="C78">
      <v>3117</v>
    </nc>
  </rcc>
  <rcc rId="174" sId="1">
    <nc r="B79">
      <v>7210</v>
    </nc>
  </rcc>
  <rcc rId="175" sId="1">
    <nc r="C79">
      <v>3117</v>
    </nc>
  </rcc>
  <rcc rId="176" sId="1">
    <nc r="B80">
      <v>7666</v>
    </nc>
  </rcc>
  <rcc rId="177" sId="1">
    <nc r="C80">
      <v>3117</v>
    </nc>
  </rcc>
  <rcc rId="178" sId="1">
    <nc r="B81">
      <v>7425</v>
    </nc>
  </rcc>
  <rcc rId="179" sId="1">
    <nc r="C81">
      <v>3113</v>
    </nc>
  </rcc>
  <rcc rId="180" sId="1">
    <nc r="B82">
      <v>7665</v>
    </nc>
  </rcc>
  <rcc rId="181" sId="1">
    <nc r="C82">
      <v>3117</v>
    </nc>
  </rcc>
  <rcc rId="182" sId="1">
    <nc r="B83">
      <v>7053</v>
    </nc>
  </rcc>
  <rcc rId="183" sId="1">
    <nc r="C83">
      <v>3117</v>
    </nc>
  </rcc>
  <rcc rId="184" sId="1">
    <nc r="B84">
      <v>7651</v>
    </nc>
  </rcc>
  <rcc rId="185" sId="1">
    <nc r="C84">
      <v>3113</v>
    </nc>
  </rcc>
  <rcc rId="186" sId="1">
    <nc r="B85">
      <v>7633</v>
    </nc>
  </rcc>
  <rcc rId="187" sId="1">
    <nc r="C85">
      <v>3117</v>
    </nc>
  </rcc>
  <rcc rId="188" sId="1">
    <nc r="B86">
      <v>7039</v>
    </nc>
  </rcc>
  <rcc rId="189" sId="1">
    <nc r="C86">
      <v>3117</v>
    </nc>
  </rcc>
  <rcc rId="190" sId="1">
    <nc r="B87">
      <v>7259</v>
    </nc>
  </rcc>
  <rcc rId="191" sId="1">
    <nc r="C87">
      <v>3117</v>
    </nc>
  </rcc>
  <rcc rId="192" sId="1">
    <nc r="B88">
      <v>7805</v>
    </nc>
  </rcc>
  <rcc rId="193" sId="1">
    <nc r="C88">
      <v>3113</v>
    </nc>
  </rcc>
  <rcc rId="194" sId="1">
    <nc r="B89">
      <v>7843</v>
    </nc>
  </rcc>
  <rcc rId="195" sId="1">
    <nc r="C89">
      <v>3113</v>
    </nc>
  </rcc>
  <rcc rId="196" sId="1">
    <nc r="B90">
      <v>7886</v>
    </nc>
  </rcc>
  <rcc rId="197" sId="1">
    <nc r="C90">
      <v>3117</v>
    </nc>
  </rcc>
  <rcc rId="198" sId="1">
    <nc r="B91">
      <v>7262</v>
    </nc>
  </rcc>
  <rcc rId="199" sId="1">
    <nc r="C91">
      <v>3117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1">
    <nc r="B44">
      <v>7486</v>
    </nc>
  </rcc>
  <rcc rId="201" sId="1">
    <nc r="C44">
      <v>3113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3E1401A-AAB6-4E2E-BDC1-F43D248D60C6}" action="delete"/>
  <rcv guid="{63E1401A-AAB6-4E2E-BDC1-F43D248D60C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3E1401A-AAB6-4E2E-BDC1-F43D248D60C6}" action="delete"/>
  <rcv guid="{63E1401A-AAB6-4E2E-BDC1-F43D248D60C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2" sId="1" eol="1" ref="A100:XFD100" action="insertRow"/>
  <rcc rId="203" sId="1">
    <nc r="D100" t="inlineStr">
      <is>
        <t>Celkem přiděleno</t>
      </is>
    </nc>
  </rcc>
  <rcc rId="204" sId="1" odxf="1" dxf="1">
    <nc r="G100">
      <f>G92+G98</f>
    </nc>
    <odxf>
      <numFmt numFmtId="0" formatCode="General"/>
    </odxf>
    <ndxf>
      <numFmt numFmtId="3" formatCode="#,##0"/>
    </ndxf>
  </rcc>
  <rfmt sheetId="1" sqref="G100" start="0" length="2147483647">
    <dxf>
      <font>
        <b/>
      </font>
    </dxf>
  </rfmt>
  <rfmt sheetId="1" sqref="G100">
    <dxf>
      <alignment horizontal="center" readingOrder="0"/>
    </dxf>
  </rfmt>
  <rfmt sheetId="1" sqref="D100" start="0" length="2147483647">
    <dxf>
      <font>
        <b/>
      </font>
    </dxf>
  </rfmt>
  <rcc rId="205" sId="1">
    <oc r="A1" t="inlineStr">
      <is>
        <t>Podpora výuky plavání v základních školách v roce 2018 (II. etapa)</t>
      </is>
    </oc>
    <nc r="A1" t="inlineStr">
      <is>
        <t>Podpora výuky plavání v základních školách v roce 2018 (II. etapa), ÚZ 33 070</t>
      </is>
    </nc>
  </rcc>
  <rfmt sheetId="1" sqref="F4:F97">
    <dxf>
      <alignment horizontal="general" readingOrder="0"/>
    </dxf>
  </rfmt>
  <rfmt sheetId="1" sqref="F4:F97">
    <dxf>
      <alignment horizontal="center" readingOrder="0"/>
    </dxf>
  </rfmt>
  <rcv guid="{63E1401A-AAB6-4E2E-BDC1-F43D248D60C6}" action="delete"/>
  <rdn rId="0" localSheetId="1" customView="1" name="Z_63E1401A_AAB6_4E2E_BDC1_F43D248D60C6_.wvu.PrintArea" hidden="1" oldHidden="1">
    <formula>'tab. 1 ÚZ 33070'!$A$1:$G$100</formula>
  </rdn>
  <rcv guid="{63E1401A-AAB6-4E2E-BDC1-F43D248D60C6}" action="add"/>
  <rsnm rId="207" sheetId="1" oldName="[rozp školství R0219 tab. 1 plavání.xlsx]Královéhradecký kraj" newName="[rozp školství R0219 tab. 1 plavání.xlsx]tab. 1 ÚZ 33070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98" start="0" length="0">
    <dxf>
      <font>
        <sz val="11"/>
        <color rgb="FF000000"/>
        <name val="Calibri"/>
        <scheme val="none"/>
      </font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8" sId="1" odxf="1" dxf="1">
    <oc r="F98">
      <f>SUM(F95:F97)</f>
    </oc>
    <nc r="F98">
      <f>SUM(F95:F97)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11"/>
        <color auto="1"/>
        <name val="Calibri"/>
        <scheme val="minor"/>
      </font>
      <numFmt numFmtId="3" formatCode="#,##0"/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94:G98" start="0" length="0">
    <dxf>
      <border>
        <left style="medium">
          <color indexed="64"/>
        </left>
      </border>
    </dxf>
  </rfmt>
  <rfmt sheetId="1" sqref="G94:G98" start="0" length="0">
    <dxf>
      <border>
        <right style="medium">
          <color indexed="64"/>
        </right>
      </border>
    </dxf>
  </rfmt>
  <rfmt sheetId="1" sqref="G98" start="0" length="0">
    <dxf>
      <border>
        <bottom style="medium">
          <color indexed="64"/>
        </bottom>
      </border>
    </dxf>
  </rfmt>
  <rfmt sheetId="1" sqref="G97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v guid="{63E1401A-AAB6-4E2E-BDC1-F43D248D60C6}" action="delete"/>
  <rdn rId="0" localSheetId="1" customView="1" name="Z_63E1401A_AAB6_4E2E_BDC1_F43D248D60C6_.wvu.PrintArea" hidden="1" oldHidden="1">
    <formula>'tab. 1 ÚZ 33070'!$A$1:$G$100</formula>
    <oldFormula>'tab. 1 ÚZ 33070'!$A$1:$G$100</oldFormula>
  </rdn>
  <rdn rId="0" localSheetId="1" customView="1" name="Z_63E1401A_AAB6_4E2E_BDC1_F43D248D60C6_.wvu.PrintTitles" hidden="1" oldHidden="1">
    <formula>'tab. 1 ÚZ 33070'!$B:$D,'tab. 1 ÚZ 33070'!$1:$4</formula>
  </rdn>
  <rcv guid="{63E1401A-AAB6-4E2E-BDC1-F43D248D60C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3E1401A-AAB6-4E2E-BDC1-F43D248D60C6}" action="delete"/>
  <rdn rId="0" localSheetId="1" customView="1" name="Z_63E1401A_AAB6_4E2E_BDC1_F43D248D60C6_.wvu.PrintArea" hidden="1" oldHidden="1">
    <formula>'tab. 1 ÚZ 33070'!$A$1:$G$100</formula>
    <oldFormula>'tab. 1 ÚZ 33070'!$A$1:$G$100</oldFormula>
  </rdn>
  <rdn rId="0" localSheetId="1" customView="1" name="Z_63E1401A_AAB6_4E2E_BDC1_F43D248D60C6_.wvu.PrintTitles" hidden="1" oldHidden="1">
    <formula>'tab. 1 ÚZ 33070'!$B:$D,'tab. 1 ÚZ 33070'!$1:$4</formula>
    <oldFormula>'tab. 1 ÚZ 33070'!$B:$D,'tab. 1 ÚZ 33070'!$1:$4</oldFormula>
  </rdn>
  <rcv guid="{63E1401A-AAB6-4E2E-BDC1-F43D248D60C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EC26463_FDA3_4588_BEC2_3D38D1B8E6BC_.wvu.PrintArea" hidden="1" oldHidden="1">
    <formula>'tab. 1 ÚZ 33070'!$A$1:$G$100</formula>
  </rdn>
  <rdn rId="0" localSheetId="1" customView="1" name="Z_3EC26463_FDA3_4588_BEC2_3D38D1B8E6BC_.wvu.PrintTitles" hidden="1" oldHidden="1">
    <formula>'tab. 1 ÚZ 33070'!$B:$D,'tab. 1 ÚZ 33070'!$1:$4</formula>
  </rdn>
  <rcv guid="{3EC26463-FDA3-4588-BEC2-3D38D1B8E6B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6">
    <dxf>
      <fill>
        <patternFill patternType="solid">
          <bgColor rgb="FFCCFFCC"/>
        </patternFill>
      </fill>
    </dxf>
  </rfmt>
  <rfmt sheetId="1" sqref="D7:D8">
    <dxf>
      <fill>
        <patternFill patternType="solid">
          <bgColor rgb="FFCCFFCC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98:XFD100" action="insertRow"/>
  <rm rId="2" sheetId="1" source="A6:XFD8" destination="A98:XFD100" sourceSheetId="1">
    <rfmt sheetId="1" xfDxf="1" sqref="A98:XFD98" start="0" length="0"/>
    <rfmt sheetId="1" xfDxf="1" sqref="A99:XFD99" start="0" length="0"/>
    <rfmt sheetId="1" xfDxf="1" sqref="A100:XFD100" start="0" length="0"/>
    <rfmt sheetId="1" sqref="A98" start="0" length="0">
      <dxf>
        <alignment horizontal="center" vertical="center" readingOrder="0"/>
      </dxf>
    </rfmt>
    <rfmt sheetId="1" sqref="B98" start="0" length="0">
      <dxf>
        <alignment horizontal="center" vertical="center" readingOrder="0"/>
      </dxf>
    </rfmt>
    <rfmt sheetId="1" sqref="C98" start="0" length="0">
      <dxf>
        <alignment horizontal="center" vertical="center" readingOrder="0"/>
      </dxf>
    </rfmt>
    <rfmt sheetId="1" sqref="D98" start="0" length="0">
      <dxf>
        <alignment vertical="top" readingOrder="0"/>
      </dxf>
    </rfmt>
    <rfmt sheetId="1" sqref="E98" start="0" length="0">
      <dxf>
        <alignment vertical="center" readingOrder="0"/>
      </dxf>
    </rfmt>
    <rfmt sheetId="1" sqref="A99" start="0" length="0">
      <dxf>
        <alignment horizontal="center" vertical="center" readingOrder="0"/>
      </dxf>
    </rfmt>
    <rfmt sheetId="1" sqref="B99" start="0" length="0">
      <dxf>
        <alignment horizontal="center" vertical="center" readingOrder="0"/>
      </dxf>
    </rfmt>
    <rfmt sheetId="1" sqref="C99" start="0" length="0">
      <dxf>
        <alignment horizontal="center" vertical="center" readingOrder="0"/>
      </dxf>
    </rfmt>
    <rfmt sheetId="1" sqref="D99" start="0" length="0">
      <dxf>
        <alignment vertical="top" readingOrder="0"/>
      </dxf>
    </rfmt>
    <rfmt sheetId="1" sqref="E99" start="0" length="0">
      <dxf>
        <alignment vertical="center" readingOrder="0"/>
      </dxf>
    </rfmt>
    <rfmt sheetId="1" sqref="A100" start="0" length="0">
      <dxf>
        <alignment horizontal="center" vertical="center" readingOrder="0"/>
      </dxf>
    </rfmt>
    <rfmt sheetId="1" sqref="B100" start="0" length="0">
      <dxf>
        <alignment horizontal="center" vertical="center" readingOrder="0"/>
      </dxf>
    </rfmt>
    <rfmt sheetId="1" sqref="C100" start="0" length="0">
      <dxf>
        <alignment horizontal="center" vertical="center" readingOrder="0"/>
      </dxf>
    </rfmt>
    <rfmt sheetId="1" sqref="D100" start="0" length="0">
      <dxf>
        <alignment vertical="top" readingOrder="0"/>
      </dxf>
    </rfmt>
    <rfmt sheetId="1" sqref="E100" start="0" length="0">
      <dxf>
        <alignment vertical="center" readingOrder="0"/>
      </dxf>
    </rfmt>
  </rm>
  <rrc rId="3" sId="1" ref="A6:XFD6" action="deleteRow">
    <rfmt sheetId="1" xfDxf="1" sqref="A6:XFD6" start="0" length="0"/>
    <rfmt sheetId="1" sqref="D6" start="0" length="0">
      <dxf>
        <alignment vertical="top" readingOrder="0"/>
      </dxf>
    </rfmt>
    <rfmt sheetId="1" sqref="E6" start="0" length="0">
      <dxf>
        <alignment vertical="center" readingOrder="0"/>
      </dxf>
    </rfmt>
  </rrc>
  <rrc rId="4" sId="1" ref="A6:XFD6" action="deleteRow">
    <rfmt sheetId="1" xfDxf="1" sqref="A6:XFD6" start="0" length="0"/>
    <rfmt sheetId="1" sqref="D6" start="0" length="0">
      <dxf>
        <alignment vertical="top" readingOrder="0"/>
      </dxf>
    </rfmt>
    <rfmt sheetId="1" sqref="E6" start="0" length="0">
      <dxf>
        <alignment vertical="center" readingOrder="0"/>
      </dxf>
    </rfmt>
  </rrc>
  <rrc rId="5" sId="1" ref="A6:XFD6" action="deleteRow">
    <rfmt sheetId="1" xfDxf="1" sqref="A6:XFD6" start="0" length="0"/>
    <rfmt sheetId="1" sqref="D6" start="0" length="0">
      <dxf>
        <alignment vertical="top" readingOrder="0"/>
      </dxf>
    </rfmt>
    <rfmt sheetId="1" sqref="E6" start="0" length="0">
      <dxf>
        <alignment vertical="center" readingOrder="0"/>
      </dxf>
    </rfmt>
  </rrc>
  <rcv guid="{63E1401A-AAB6-4E2E-BDC1-F43D248D60C6}" action="delete"/>
  <rcv guid="{63E1401A-AAB6-4E2E-BDC1-F43D248D60C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D4" t="inlineStr">
      <is>
        <t>Školy obecní/krajské</t>
      </is>
    </oc>
    <nc r="D4" t="inlineStr">
      <is>
        <t>příjemci dotace - obecní školy</t>
      </is>
    </nc>
  </rcc>
  <rfmt sheetId="1" sqref="A4:G4">
    <dxf>
      <fill>
        <patternFill patternType="none">
          <bgColor auto="1"/>
        </patternFill>
      </fill>
    </dxf>
  </rfmt>
  <rfmt sheetId="1" sqref="A4" start="0" length="0">
    <dxf>
      <border>
        <left style="medium">
          <color indexed="64"/>
        </left>
      </border>
    </dxf>
  </rfmt>
  <rfmt sheetId="1" sqref="A4:G4" start="0" length="0">
    <dxf>
      <border>
        <top style="medium">
          <color indexed="64"/>
        </top>
      </border>
    </dxf>
  </rfmt>
  <rfmt sheetId="1" sqref="G4" start="0" length="0">
    <dxf>
      <border>
        <right style="medium">
          <color indexed="64"/>
        </right>
      </border>
    </dxf>
  </rfmt>
  <rfmt sheetId="1" sqref="A4:G4" start="0" length="0">
    <dxf>
      <border>
        <bottom style="medium">
          <color indexed="64"/>
        </bottom>
      </border>
    </dxf>
  </rfmt>
  <rfmt sheetId="1" sqref="G4" start="0" length="2147483647">
    <dxf>
      <font>
        <sz val="9"/>
      </font>
    </dxf>
  </rfmt>
  <rcc rId="7" sId="1">
    <oc r="A4" t="inlineStr">
      <is>
        <t>Poř.číslo</t>
      </is>
    </oc>
    <nc r="A4" t="inlineStr">
      <is>
        <t>p.č.</t>
      </is>
    </nc>
  </rcc>
  <rfmt sheetId="1" sqref="A4" start="0" length="2147483647">
    <dxf>
      <font>
        <b val="0"/>
      </font>
    </dxf>
  </rfmt>
  <rfmt sheetId="1" sqref="D5:D91" start="0" length="2147483647">
    <dxf>
      <font>
        <name val="Times New Roman"/>
        <scheme val="none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nc r="B5">
      <v>7862</v>
    </nc>
  </rcc>
  <rcc rId="9" sId="1">
    <nc r="C5">
      <v>3113</v>
    </nc>
  </rcc>
  <rcc rId="10" sId="1">
    <nc r="B7">
      <v>7253</v>
    </nc>
  </rcc>
  <rcc rId="11" sId="1">
    <nc r="C7">
      <v>3113</v>
    </nc>
  </rcc>
  <rcc rId="12" sId="1">
    <nc r="B12">
      <v>7092</v>
    </nc>
  </rcc>
  <rcc rId="13" sId="1">
    <nc r="C12">
      <v>3117</v>
    </nc>
  </rcc>
  <rcv guid="{AF18DF99-6B9A-4594-BD44-436B0C0EA1F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D92" t="inlineStr">
      <is>
        <t>CELKEM</t>
      </is>
    </oc>
    <nc r="D92" t="inlineStr">
      <is>
        <t>CELKEM za obecní školství</t>
      </is>
    </nc>
  </rcc>
  <rcc rId="15" sId="1" odxf="1" dxf="1">
    <nc r="A94" t="inlineStr">
      <is>
        <t>p.č.</t>
      </is>
    </nc>
    <odxf>
      <font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sz val="10"/>
        <color theme="1"/>
        <name val="Arial"/>
        <scheme val="none"/>
      </font>
      <alignment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6" sId="1" odxf="1" dxf="1">
    <nc r="B94" t="inlineStr">
      <is>
        <t>ORG</t>
      </is>
    </nc>
    <odxf>
      <font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sz val="9"/>
        <color auto="1"/>
        <name val="Times New Roman"/>
        <scheme val="none"/>
      </font>
      <alignment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7" sId="1" odxf="1" dxf="1">
    <nc r="C94" t="inlineStr">
      <is>
        <t>ODPA</t>
      </is>
    </nc>
    <odxf>
      <font>
        <sz val="11"/>
        <color theme="1"/>
        <name val="Calibri"/>
        <scheme val="minor"/>
      </font>
      <alignment wrapText="0" readingOrder="0"/>
      <border outline="0">
        <left/>
        <right/>
        <top/>
        <bottom/>
      </border>
    </odxf>
    <ndxf>
      <font>
        <sz val="9"/>
        <color auto="1"/>
        <name val="Times New Roman"/>
        <scheme val="none"/>
      </font>
      <alignment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1" sqref="D94" start="0" length="0">
    <dxf>
      <font>
        <b/>
        <sz val="10"/>
        <color theme="1"/>
        <name val="Arial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18" sId="1" odxf="1" dxf="1">
    <nc r="E94" t="inlineStr">
      <is>
        <t>IČO</t>
      </is>
    </nc>
    <odxf>
      <font>
        <b val="0"/>
        <sz val="11"/>
        <color theme="1"/>
        <name val="Calibri"/>
        <scheme val="minor"/>
      </font>
      <alignment horizontal="general" readingOrder="0"/>
      <border outline="0">
        <left/>
        <right/>
        <top/>
        <bottom/>
      </border>
    </odxf>
    <ndxf>
      <font>
        <b/>
        <sz val="10"/>
        <color theme="1"/>
        <name val="Arial"/>
        <scheme val="none"/>
      </font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19" sId="1" odxf="1" dxf="1">
    <nc r="F94" t="inlineStr">
      <is>
        <t>počet km</t>
      </is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top/>
        <bottom/>
      </border>
    </odxf>
    <ndxf>
      <font>
        <b/>
        <sz val="11"/>
        <color auto="1"/>
        <name val="Times New Roman"/>
        <scheme val="none"/>
      </font>
      <numFmt numFmtId="164" formatCode="#,##0.000"/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20" sId="1" odxf="1" dxf="1">
    <nc r="G94" t="inlineStr">
      <is>
        <t>Dotace celkem 
(v Kč)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auto="1"/>
        <name val="Arial"/>
        <scheme val="none"/>
      </font>
      <alignment horizontal="center" vertical="center" wrapText="1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" sqref="B4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B94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cc rId="21" sId="1">
    <nc r="D94" t="inlineStr">
      <is>
        <t>příjemci dotace - krajské školy</t>
      </is>
    </nc>
  </rcc>
  <rfmt sheetId="1" sqref="D98" start="0" length="0">
    <dxf>
      <font>
        <b/>
        <sz val="11"/>
        <color rgb="FF000000"/>
        <name val="Calibri"/>
        <scheme val="none"/>
      </font>
      <alignment horizontal="general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" sId="1">
    <nc r="D98" t="inlineStr">
      <is>
        <t>CELKEM za krajské školství</t>
      </is>
    </nc>
  </rcc>
  <rcmt sheetId="1" cell="C94" guid="{4AB822D0-D582-43EA-82C6-921F393F0D3F}" author="Věra Neumannová" newLength="111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1">
    <oc r="A1" t="inlineStr">
      <is>
        <t xml:space="preserve">Podpora výuky plavání v základních školách v roce 2017 (I. etapa), </t>
      </is>
    </oc>
    <nc r="A1" t="inlineStr">
      <is>
        <t>Podpora výuky plavání v základních školách v roce 2018 (II. etapa)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4:G92" start="0" length="0">
    <dxf>
      <border>
        <left style="medium">
          <color indexed="64"/>
        </left>
      </border>
    </dxf>
  </rfmt>
  <rfmt sheetId="1" sqref="G4:G92" start="0" length="0">
    <dxf>
      <border>
        <right style="medium">
          <color indexed="64"/>
        </right>
      </border>
    </dxf>
  </rfmt>
  <rfmt sheetId="1" sqref="G92" start="0" length="0">
    <dxf>
      <border>
        <bottom style="medium">
          <color indexed="64"/>
        </bottom>
      </border>
    </dxf>
  </rfmt>
  <rfmt sheetId="1" sqref="G4:G92">
    <dxf>
      <alignment horizontal="general" readingOrder="0"/>
    </dxf>
  </rfmt>
  <rfmt sheetId="1" sqref="G4:G92">
    <dxf>
      <alignment horizontal="center" readingOrder="0"/>
    </dxf>
  </rfmt>
  <rfmt sheetId="1" sqref="G95:G97">
    <dxf>
      <alignment horizontal="center" readingOrder="0"/>
    </dxf>
  </rfmt>
  <rfmt sheetId="1" sqref="G94:G97" start="0" length="0">
    <dxf>
      <border>
        <left style="medium">
          <color indexed="64"/>
        </left>
      </border>
    </dxf>
  </rfmt>
  <rfmt sheetId="1" sqref="G94:G97" start="0" length="0">
    <dxf>
      <border>
        <right style="medium">
          <color indexed="64"/>
        </right>
      </border>
    </dxf>
  </rfmt>
  <rfmt sheetId="1" sqref="G97" start="0" length="0">
    <dxf>
      <border>
        <bottom style="medium">
          <color indexed="64"/>
        </bottom>
      </border>
    </dxf>
  </rfmt>
  <rcc rId="24" sId="1">
    <nc r="G98">
      <f>SUM(G95:G97)</f>
    </nc>
  </rcc>
  <rfmt sheetId="1" sqref="G98">
    <dxf>
      <alignment vertical="center" readingOrder="0"/>
    </dxf>
  </rfmt>
  <rfmt sheetId="1" sqref="G98">
    <dxf>
      <alignment horizontal="center" readingOrder="0"/>
    </dxf>
  </rfmt>
  <rfmt sheetId="1" sqref="G98" start="0" length="2147483647">
    <dxf>
      <font>
        <b/>
      </font>
    </dxf>
  </rfmt>
  <rfmt sheetId="1" sqref="D95:D97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06/relationships/wsSortMap" Target="wsSortMap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zoomScale="90" zoomScaleNormal="90" zoomScalePageLayoutView="70" workbookViewId="0">
      <pane xSplit="4" ySplit="4" topLeftCell="E89" activePane="bottomRight" state="frozen"/>
      <selection pane="topRight" activeCell="E1" sqref="E1"/>
      <selection pane="bottomLeft" activeCell="A5" sqref="A5"/>
      <selection pane="bottomRight" activeCell="G95" sqref="G95"/>
    </sheetView>
  </sheetViews>
  <sheetFormatPr defaultRowHeight="14.4" x14ac:dyDescent="0.3"/>
  <cols>
    <col min="1" max="1" width="5" customWidth="1"/>
    <col min="2" max="2" width="5.44140625" customWidth="1"/>
    <col min="3" max="3" width="6.44140625" customWidth="1"/>
    <col min="4" max="4" width="38.5546875" style="13" customWidth="1"/>
    <col min="5" max="5" width="12.44140625" style="1" customWidth="1"/>
    <col min="6" max="6" width="12.109375" customWidth="1"/>
    <col min="7" max="7" width="15.88671875" customWidth="1"/>
  </cols>
  <sheetData>
    <row r="1" spans="1:7" ht="15.6" x14ac:dyDescent="0.3">
      <c r="A1" s="16" t="s">
        <v>107</v>
      </c>
      <c r="B1" s="17"/>
      <c r="C1" s="17"/>
      <c r="D1" s="17"/>
      <c r="G1" s="2"/>
    </row>
    <row r="2" spans="1:7" x14ac:dyDescent="0.3">
      <c r="A2" s="3"/>
      <c r="B2" s="3"/>
      <c r="C2" s="3"/>
      <c r="D2" s="4"/>
    </row>
    <row r="3" spans="1:7" ht="16.5" customHeight="1" thickBot="1" x14ac:dyDescent="0.35">
      <c r="A3" s="18" t="s">
        <v>96</v>
      </c>
      <c r="B3" s="3"/>
      <c r="C3" s="3"/>
      <c r="D3" s="5"/>
      <c r="E3" s="6"/>
    </row>
    <row r="4" spans="1:7" ht="24.6" thickBot="1" x14ac:dyDescent="0.35">
      <c r="A4" s="25" t="s">
        <v>100</v>
      </c>
      <c r="B4" s="19" t="s">
        <v>97</v>
      </c>
      <c r="C4" s="19" t="s">
        <v>98</v>
      </c>
      <c r="D4" s="23" t="s">
        <v>99</v>
      </c>
      <c r="E4" s="24" t="s">
        <v>0</v>
      </c>
      <c r="F4" s="15" t="s">
        <v>95</v>
      </c>
      <c r="G4" s="35" t="s">
        <v>1</v>
      </c>
    </row>
    <row r="5" spans="1:7" ht="27.6" x14ac:dyDescent="0.3">
      <c r="A5" s="10">
        <v>85</v>
      </c>
      <c r="B5" s="10">
        <v>7039</v>
      </c>
      <c r="C5" s="10">
        <v>3117</v>
      </c>
      <c r="D5" s="26" t="s">
        <v>89</v>
      </c>
      <c r="E5" s="8">
        <v>70886105</v>
      </c>
      <c r="F5" s="51">
        <v>608</v>
      </c>
      <c r="G5" s="36">
        <v>21280</v>
      </c>
    </row>
    <row r="6" spans="1:7" ht="27.6" x14ac:dyDescent="0.3">
      <c r="A6" s="10">
        <v>7</v>
      </c>
      <c r="B6" s="10">
        <v>7040</v>
      </c>
      <c r="C6" s="10">
        <v>3117</v>
      </c>
      <c r="D6" s="26" t="s">
        <v>6</v>
      </c>
      <c r="E6" s="8">
        <v>75018136</v>
      </c>
      <c r="F6" s="52">
        <v>900</v>
      </c>
      <c r="G6" s="36">
        <v>31500</v>
      </c>
    </row>
    <row r="7" spans="1:7" ht="41.4" x14ac:dyDescent="0.3">
      <c r="A7" s="10">
        <v>28</v>
      </c>
      <c r="B7" s="10">
        <v>7046</v>
      </c>
      <c r="C7" s="10">
        <v>3117</v>
      </c>
      <c r="D7" s="26" t="s">
        <v>31</v>
      </c>
      <c r="E7" s="8">
        <v>70984981</v>
      </c>
      <c r="F7" s="52">
        <v>940</v>
      </c>
      <c r="G7" s="37">
        <v>32900</v>
      </c>
    </row>
    <row r="8" spans="1:7" ht="27.6" x14ac:dyDescent="0.3">
      <c r="A8" s="10">
        <v>39</v>
      </c>
      <c r="B8" s="10">
        <v>7047</v>
      </c>
      <c r="C8" s="10">
        <v>3117</v>
      </c>
      <c r="D8" s="26" t="s">
        <v>42</v>
      </c>
      <c r="E8" s="8">
        <v>75008319</v>
      </c>
      <c r="F8" s="52">
        <v>680</v>
      </c>
      <c r="G8" s="36">
        <v>23800</v>
      </c>
    </row>
    <row r="9" spans="1:7" ht="27.6" x14ac:dyDescent="0.3">
      <c r="A9" s="10">
        <v>30</v>
      </c>
      <c r="B9" s="10">
        <v>7048</v>
      </c>
      <c r="C9" s="10">
        <v>3117</v>
      </c>
      <c r="D9" s="26" t="s">
        <v>33</v>
      </c>
      <c r="E9" s="8">
        <v>70992061</v>
      </c>
      <c r="F9" s="52">
        <v>560</v>
      </c>
      <c r="G9" s="37">
        <v>19600</v>
      </c>
    </row>
    <row r="10" spans="1:7" ht="27.6" x14ac:dyDescent="0.3">
      <c r="A10" s="10">
        <v>82</v>
      </c>
      <c r="B10" s="10">
        <v>7053</v>
      </c>
      <c r="C10" s="10">
        <v>3117</v>
      </c>
      <c r="D10" s="26" t="s">
        <v>86</v>
      </c>
      <c r="E10" s="8">
        <v>75016753</v>
      </c>
      <c r="F10" s="51">
        <v>528</v>
      </c>
      <c r="G10" s="36">
        <v>18480</v>
      </c>
    </row>
    <row r="11" spans="1:7" ht="27.6" x14ac:dyDescent="0.3">
      <c r="A11" s="10">
        <v>75</v>
      </c>
      <c r="B11" s="10">
        <v>7057</v>
      </c>
      <c r="C11" s="10">
        <v>3113</v>
      </c>
      <c r="D11" s="26" t="s">
        <v>79</v>
      </c>
      <c r="E11" s="8">
        <v>62694774</v>
      </c>
      <c r="F11" s="51">
        <v>486</v>
      </c>
      <c r="G11" s="36">
        <v>17010</v>
      </c>
    </row>
    <row r="12" spans="1:7" ht="27.6" x14ac:dyDescent="0.3">
      <c r="A12" s="10">
        <v>25</v>
      </c>
      <c r="B12" s="10">
        <v>7058</v>
      </c>
      <c r="C12" s="10">
        <v>3113</v>
      </c>
      <c r="D12" s="26" t="s">
        <v>28</v>
      </c>
      <c r="E12" s="8">
        <v>62693123</v>
      </c>
      <c r="F12" s="52">
        <v>266</v>
      </c>
      <c r="G12" s="36">
        <v>9310</v>
      </c>
    </row>
    <row r="13" spans="1:7" ht="27.6" x14ac:dyDescent="0.3">
      <c r="A13" s="10">
        <v>33</v>
      </c>
      <c r="B13" s="10">
        <v>7061</v>
      </c>
      <c r="C13" s="10">
        <v>3113</v>
      </c>
      <c r="D13" s="26" t="s">
        <v>36</v>
      </c>
      <c r="E13" s="8">
        <v>70886083</v>
      </c>
      <c r="F13" s="52">
        <v>324</v>
      </c>
      <c r="G13" s="36">
        <v>11340</v>
      </c>
    </row>
    <row r="14" spans="1:7" ht="41.4" x14ac:dyDescent="0.3">
      <c r="A14" s="10">
        <v>72</v>
      </c>
      <c r="B14" s="10">
        <v>7064</v>
      </c>
      <c r="C14" s="10">
        <v>3113</v>
      </c>
      <c r="D14" s="26" t="s">
        <v>76</v>
      </c>
      <c r="E14" s="8">
        <v>69172382</v>
      </c>
      <c r="F14" s="52">
        <v>400</v>
      </c>
      <c r="G14" s="36">
        <v>14000</v>
      </c>
    </row>
    <row r="15" spans="1:7" x14ac:dyDescent="0.3">
      <c r="A15" s="10">
        <v>31</v>
      </c>
      <c r="B15" s="10">
        <v>7066</v>
      </c>
      <c r="C15" s="10">
        <v>3113</v>
      </c>
      <c r="D15" s="26" t="s">
        <v>34</v>
      </c>
      <c r="E15" s="8">
        <v>62692755</v>
      </c>
      <c r="F15" s="52">
        <v>740</v>
      </c>
      <c r="G15" s="36">
        <v>25900</v>
      </c>
    </row>
    <row r="16" spans="1:7" ht="27.6" x14ac:dyDescent="0.3">
      <c r="A16" s="10">
        <v>61</v>
      </c>
      <c r="B16" s="10">
        <v>7073</v>
      </c>
      <c r="C16" s="10">
        <v>3113</v>
      </c>
      <c r="D16" s="26" t="s">
        <v>65</v>
      </c>
      <c r="E16" s="8">
        <v>70986126</v>
      </c>
      <c r="F16" s="52">
        <v>468</v>
      </c>
      <c r="G16" s="36">
        <v>16380</v>
      </c>
    </row>
    <row r="17" spans="1:7" ht="27.6" x14ac:dyDescent="0.3">
      <c r="A17" s="10">
        <v>34</v>
      </c>
      <c r="B17" s="10">
        <v>7074</v>
      </c>
      <c r="C17" s="10">
        <v>3113</v>
      </c>
      <c r="D17" s="26" t="s">
        <v>37</v>
      </c>
      <c r="E17" s="8">
        <v>62695398</v>
      </c>
      <c r="F17" s="52">
        <v>2222</v>
      </c>
      <c r="G17" s="36">
        <v>77770</v>
      </c>
    </row>
    <row r="18" spans="1:7" x14ac:dyDescent="0.3">
      <c r="A18" s="10">
        <v>40</v>
      </c>
      <c r="B18" s="10">
        <v>7075</v>
      </c>
      <c r="C18" s="10">
        <v>3113</v>
      </c>
      <c r="D18" s="26" t="s">
        <v>43</v>
      </c>
      <c r="E18" s="8">
        <v>70996067</v>
      </c>
      <c r="F18" s="52">
        <v>720</v>
      </c>
      <c r="G18" s="36">
        <v>25200</v>
      </c>
    </row>
    <row r="19" spans="1:7" ht="27.6" x14ac:dyDescent="0.3">
      <c r="A19" s="10">
        <v>15</v>
      </c>
      <c r="B19" s="10">
        <v>7078</v>
      </c>
      <c r="C19" s="10">
        <v>3113</v>
      </c>
      <c r="D19" s="27" t="s">
        <v>18</v>
      </c>
      <c r="E19" s="11">
        <v>70987955</v>
      </c>
      <c r="F19" s="52">
        <v>360</v>
      </c>
      <c r="G19" s="36">
        <v>12600</v>
      </c>
    </row>
    <row r="20" spans="1:7" ht="27.6" x14ac:dyDescent="0.3">
      <c r="A20" s="10">
        <v>45</v>
      </c>
      <c r="B20" s="10">
        <v>7085</v>
      </c>
      <c r="C20" s="10">
        <v>3113</v>
      </c>
      <c r="D20" s="26" t="s">
        <v>49</v>
      </c>
      <c r="E20" s="8">
        <v>62690965</v>
      </c>
      <c r="F20" s="52">
        <v>434</v>
      </c>
      <c r="G20" s="36">
        <v>15190</v>
      </c>
    </row>
    <row r="21" spans="1:7" x14ac:dyDescent="0.3">
      <c r="A21" s="10">
        <v>74</v>
      </c>
      <c r="B21" s="10">
        <v>7088</v>
      </c>
      <c r="C21" s="10">
        <v>3113</v>
      </c>
      <c r="D21" s="26" t="s">
        <v>78</v>
      </c>
      <c r="E21" s="8">
        <v>75015692</v>
      </c>
      <c r="F21" s="51">
        <v>540</v>
      </c>
      <c r="G21" s="36">
        <v>18900</v>
      </c>
    </row>
    <row r="22" spans="1:7" ht="27.6" x14ac:dyDescent="0.3">
      <c r="A22" s="10" t="s">
        <v>13</v>
      </c>
      <c r="B22" s="10">
        <v>7092</v>
      </c>
      <c r="C22" s="10">
        <v>3117</v>
      </c>
      <c r="D22" s="26" t="s">
        <v>14</v>
      </c>
      <c r="E22" s="8">
        <v>75015706</v>
      </c>
      <c r="F22" s="52">
        <v>768</v>
      </c>
      <c r="G22" s="36">
        <v>26880</v>
      </c>
    </row>
    <row r="23" spans="1:7" x14ac:dyDescent="0.3">
      <c r="A23" s="10">
        <v>18</v>
      </c>
      <c r="B23" s="10">
        <v>7095</v>
      </c>
      <c r="C23" s="10">
        <v>3117</v>
      </c>
      <c r="D23" s="26" t="s">
        <v>21</v>
      </c>
      <c r="E23" s="8">
        <v>70986509</v>
      </c>
      <c r="F23" s="52">
        <v>600</v>
      </c>
      <c r="G23" s="36">
        <v>21000</v>
      </c>
    </row>
    <row r="24" spans="1:7" ht="27.6" x14ac:dyDescent="0.3">
      <c r="A24" s="10">
        <v>44</v>
      </c>
      <c r="B24" s="10">
        <v>7098</v>
      </c>
      <c r="C24" s="10">
        <v>3113</v>
      </c>
      <c r="D24" s="26" t="s">
        <v>48</v>
      </c>
      <c r="E24" s="8">
        <v>70988897</v>
      </c>
      <c r="F24" s="52">
        <v>580</v>
      </c>
      <c r="G24" s="36">
        <v>20300</v>
      </c>
    </row>
    <row r="25" spans="1:7" ht="41.4" x14ac:dyDescent="0.3">
      <c r="A25" s="10">
        <v>37</v>
      </c>
      <c r="B25" s="10">
        <v>7100</v>
      </c>
      <c r="C25" s="10">
        <v>3113</v>
      </c>
      <c r="D25" s="26" t="s">
        <v>40</v>
      </c>
      <c r="E25" s="8">
        <v>75041511</v>
      </c>
      <c r="F25" s="52">
        <v>1102</v>
      </c>
      <c r="G25" s="36">
        <v>38570</v>
      </c>
    </row>
    <row r="26" spans="1:7" ht="27.6" x14ac:dyDescent="0.3">
      <c r="A26" s="10">
        <v>63</v>
      </c>
      <c r="B26" s="10">
        <v>7204</v>
      </c>
      <c r="C26" s="10">
        <v>3113</v>
      </c>
      <c r="D26" s="26" t="s">
        <v>67</v>
      </c>
      <c r="E26" s="8">
        <v>75015293</v>
      </c>
      <c r="F26" s="52">
        <v>220</v>
      </c>
      <c r="G26" s="36">
        <v>7700</v>
      </c>
    </row>
    <row r="27" spans="1:7" ht="27.6" x14ac:dyDescent="0.3">
      <c r="A27" s="10">
        <v>60</v>
      </c>
      <c r="B27" s="10">
        <v>7205</v>
      </c>
      <c r="C27" s="10">
        <v>3113</v>
      </c>
      <c r="D27" s="26" t="s">
        <v>64</v>
      </c>
      <c r="E27" s="8">
        <v>70999121</v>
      </c>
      <c r="F27" s="52">
        <v>780</v>
      </c>
      <c r="G27" s="36">
        <v>27300</v>
      </c>
    </row>
    <row r="28" spans="1:7" ht="27.6" x14ac:dyDescent="0.3">
      <c r="A28" s="10">
        <v>20</v>
      </c>
      <c r="B28" s="10">
        <v>7209</v>
      </c>
      <c r="C28" s="10">
        <v>3113</v>
      </c>
      <c r="D28" s="26" t="s">
        <v>23</v>
      </c>
      <c r="E28" s="8">
        <v>70983216</v>
      </c>
      <c r="F28" s="52">
        <v>920</v>
      </c>
      <c r="G28" s="36">
        <v>32200</v>
      </c>
    </row>
    <row r="29" spans="1:7" ht="27.6" x14ac:dyDescent="0.3">
      <c r="A29" s="10">
        <v>78</v>
      </c>
      <c r="B29" s="10">
        <v>7210</v>
      </c>
      <c r="C29" s="10">
        <v>3117</v>
      </c>
      <c r="D29" s="26" t="s">
        <v>82</v>
      </c>
      <c r="E29" s="8">
        <v>70983062</v>
      </c>
      <c r="F29" s="51">
        <v>168</v>
      </c>
      <c r="G29" s="36">
        <v>5880</v>
      </c>
    </row>
    <row r="30" spans="1:7" ht="27.6" x14ac:dyDescent="0.3">
      <c r="A30" s="10">
        <v>53</v>
      </c>
      <c r="B30" s="10">
        <v>7211</v>
      </c>
      <c r="C30" s="10">
        <v>3117</v>
      </c>
      <c r="D30" s="26" t="s">
        <v>57</v>
      </c>
      <c r="E30" s="8">
        <v>75015111</v>
      </c>
      <c r="F30" s="52">
        <v>185</v>
      </c>
      <c r="G30" s="36">
        <v>6475</v>
      </c>
    </row>
    <row r="31" spans="1:7" x14ac:dyDescent="0.3">
      <c r="A31" s="10">
        <v>21</v>
      </c>
      <c r="B31" s="10">
        <v>7252</v>
      </c>
      <c r="C31" s="10">
        <v>3113</v>
      </c>
      <c r="D31" s="26" t="s">
        <v>24</v>
      </c>
      <c r="E31" s="8">
        <v>70992240</v>
      </c>
      <c r="F31" s="52">
        <v>325</v>
      </c>
      <c r="G31" s="36">
        <v>11375</v>
      </c>
    </row>
    <row r="32" spans="1:7" ht="27.6" x14ac:dyDescent="0.3">
      <c r="A32" s="10">
        <v>6</v>
      </c>
      <c r="B32" s="10">
        <v>7253</v>
      </c>
      <c r="C32" s="10">
        <v>3113</v>
      </c>
      <c r="D32" s="26" t="s">
        <v>5</v>
      </c>
      <c r="E32" s="8">
        <v>70879150</v>
      </c>
      <c r="F32" s="52">
        <v>850</v>
      </c>
      <c r="G32" s="36">
        <v>29750</v>
      </c>
    </row>
    <row r="33" spans="1:7" ht="27.6" x14ac:dyDescent="0.3">
      <c r="A33" s="10">
        <v>38</v>
      </c>
      <c r="B33" s="10">
        <v>7256</v>
      </c>
      <c r="C33" s="10">
        <v>3113</v>
      </c>
      <c r="D33" s="26" t="s">
        <v>41</v>
      </c>
      <c r="E33" s="8">
        <v>75017075</v>
      </c>
      <c r="F33" s="52">
        <v>700</v>
      </c>
      <c r="G33" s="36">
        <v>24500</v>
      </c>
    </row>
    <row r="34" spans="1:7" ht="27.6" x14ac:dyDescent="0.3">
      <c r="A34" s="10">
        <v>86</v>
      </c>
      <c r="B34" s="10">
        <v>7259</v>
      </c>
      <c r="C34" s="10">
        <v>3117</v>
      </c>
      <c r="D34" s="26" t="s">
        <v>90</v>
      </c>
      <c r="E34" s="8">
        <v>70998442</v>
      </c>
      <c r="F34" s="51">
        <v>660</v>
      </c>
      <c r="G34" s="36">
        <v>23100</v>
      </c>
    </row>
    <row r="35" spans="1:7" x14ac:dyDescent="0.3">
      <c r="A35" s="41">
        <v>90</v>
      </c>
      <c r="B35" s="41">
        <v>7262</v>
      </c>
      <c r="C35" s="41">
        <v>3117</v>
      </c>
      <c r="D35" s="43" t="s">
        <v>94</v>
      </c>
      <c r="E35" s="45">
        <v>70985766</v>
      </c>
      <c r="F35" s="41">
        <v>600</v>
      </c>
      <c r="G35" s="47">
        <v>21000</v>
      </c>
    </row>
    <row r="36" spans="1:7" ht="27.6" x14ac:dyDescent="0.3">
      <c r="A36" s="10">
        <v>23</v>
      </c>
      <c r="B36" s="10">
        <v>7275</v>
      </c>
      <c r="C36" s="10">
        <v>3113</v>
      </c>
      <c r="D36" s="26" t="s">
        <v>26</v>
      </c>
      <c r="E36" s="8">
        <v>60114011</v>
      </c>
      <c r="F36" s="52">
        <v>420</v>
      </c>
      <c r="G36" s="36">
        <v>14700</v>
      </c>
    </row>
    <row r="37" spans="1:7" ht="27.6" x14ac:dyDescent="0.3">
      <c r="A37" s="10">
        <v>24</v>
      </c>
      <c r="B37" s="10">
        <v>7417</v>
      </c>
      <c r="C37" s="10">
        <v>3117</v>
      </c>
      <c r="D37" s="26" t="s">
        <v>27</v>
      </c>
      <c r="E37" s="8">
        <v>75016478</v>
      </c>
      <c r="F37" s="52">
        <v>320</v>
      </c>
      <c r="G37" s="36">
        <v>11200</v>
      </c>
    </row>
    <row r="38" spans="1:7" ht="27.6" x14ac:dyDescent="0.3">
      <c r="A38" s="10">
        <v>29</v>
      </c>
      <c r="B38" s="10">
        <v>7420</v>
      </c>
      <c r="C38" s="10">
        <v>3117</v>
      </c>
      <c r="D38" s="26" t="s">
        <v>32</v>
      </c>
      <c r="E38" s="8">
        <v>75016630</v>
      </c>
      <c r="F38" s="52">
        <v>200</v>
      </c>
      <c r="G38" s="37">
        <v>7000</v>
      </c>
    </row>
    <row r="39" spans="1:7" ht="27.6" x14ac:dyDescent="0.3">
      <c r="A39" s="10">
        <v>57</v>
      </c>
      <c r="B39" s="10">
        <v>7421</v>
      </c>
      <c r="C39" s="10">
        <v>3117</v>
      </c>
      <c r="D39" s="28" t="s">
        <v>61</v>
      </c>
      <c r="E39" s="8">
        <v>70987173</v>
      </c>
      <c r="F39" s="52">
        <v>380</v>
      </c>
      <c r="G39" s="36">
        <v>13300</v>
      </c>
    </row>
    <row r="40" spans="1:7" ht="27.6" x14ac:dyDescent="0.3">
      <c r="A40" s="10">
        <v>13</v>
      </c>
      <c r="B40" s="10">
        <v>7424</v>
      </c>
      <c r="C40" s="10">
        <v>3113</v>
      </c>
      <c r="D40" s="27" t="s">
        <v>16</v>
      </c>
      <c r="E40" s="11">
        <v>70926662</v>
      </c>
      <c r="F40" s="52">
        <v>4350</v>
      </c>
      <c r="G40" s="36">
        <v>152250</v>
      </c>
    </row>
    <row r="41" spans="1:7" ht="27.6" x14ac:dyDescent="0.3">
      <c r="A41" s="10">
        <v>80</v>
      </c>
      <c r="B41" s="10">
        <v>7425</v>
      </c>
      <c r="C41" s="10">
        <v>3113</v>
      </c>
      <c r="D41" s="26" t="s">
        <v>84</v>
      </c>
      <c r="E41" s="8">
        <v>70926336</v>
      </c>
      <c r="F41" s="51">
        <v>448</v>
      </c>
      <c r="G41" s="36">
        <v>15680</v>
      </c>
    </row>
    <row r="42" spans="1:7" ht="27.6" x14ac:dyDescent="0.3">
      <c r="A42" s="10">
        <v>16</v>
      </c>
      <c r="B42" s="10">
        <v>7426</v>
      </c>
      <c r="C42" s="10">
        <v>3113</v>
      </c>
      <c r="D42" s="26" t="s">
        <v>19</v>
      </c>
      <c r="E42" s="8">
        <v>70932085</v>
      </c>
      <c r="F42" s="52">
        <v>950</v>
      </c>
      <c r="G42" s="36">
        <v>33250</v>
      </c>
    </row>
    <row r="43" spans="1:7" ht="27.6" x14ac:dyDescent="0.3">
      <c r="A43" s="10" t="s">
        <v>7</v>
      </c>
      <c r="B43" s="10">
        <v>7430</v>
      </c>
      <c r="C43" s="10">
        <v>3117</v>
      </c>
      <c r="D43" s="26" t="s">
        <v>8</v>
      </c>
      <c r="E43" s="8">
        <v>70992576</v>
      </c>
      <c r="F43" s="52">
        <v>600</v>
      </c>
      <c r="G43" s="36">
        <v>21000</v>
      </c>
    </row>
    <row r="44" spans="1:7" ht="27.6" x14ac:dyDescent="0.3">
      <c r="A44" s="10">
        <v>5</v>
      </c>
      <c r="B44" s="10">
        <v>7443</v>
      </c>
      <c r="C44" s="10">
        <v>3113</v>
      </c>
      <c r="D44" s="26" t="s">
        <v>4</v>
      </c>
      <c r="E44" s="8">
        <v>75016273</v>
      </c>
      <c r="F44" s="52">
        <v>854</v>
      </c>
      <c r="G44" s="36">
        <v>29890</v>
      </c>
    </row>
    <row r="45" spans="1:7" x14ac:dyDescent="0.3">
      <c r="A45" s="10">
        <v>59</v>
      </c>
      <c r="B45" s="10">
        <v>7447</v>
      </c>
      <c r="C45" s="10">
        <v>3113</v>
      </c>
      <c r="D45" s="26" t="s">
        <v>63</v>
      </c>
      <c r="E45" s="8">
        <v>70987262</v>
      </c>
      <c r="F45" s="52">
        <v>600</v>
      </c>
      <c r="G45" s="36">
        <v>21000</v>
      </c>
    </row>
    <row r="46" spans="1:7" ht="27.6" x14ac:dyDescent="0.3">
      <c r="A46" s="10">
        <v>32</v>
      </c>
      <c r="B46" s="10">
        <v>7454</v>
      </c>
      <c r="C46" s="10">
        <v>3113</v>
      </c>
      <c r="D46" s="26" t="s">
        <v>35</v>
      </c>
      <c r="E46" s="8">
        <v>70995397</v>
      </c>
      <c r="F46" s="52">
        <v>700</v>
      </c>
      <c r="G46" s="37">
        <v>24500</v>
      </c>
    </row>
    <row r="47" spans="1:7" ht="27.6" x14ac:dyDescent="0.3">
      <c r="A47" s="10">
        <v>48</v>
      </c>
      <c r="B47" s="10">
        <v>7476</v>
      </c>
      <c r="C47" s="10">
        <v>3117</v>
      </c>
      <c r="D47" s="26" t="s">
        <v>52</v>
      </c>
      <c r="E47" s="8">
        <v>75016231</v>
      </c>
      <c r="F47" s="52">
        <v>1600</v>
      </c>
      <c r="G47" s="36">
        <v>56000</v>
      </c>
    </row>
    <row r="48" spans="1:7" ht="27.6" x14ac:dyDescent="0.3">
      <c r="A48" s="10">
        <v>41</v>
      </c>
      <c r="B48" s="10">
        <v>7478</v>
      </c>
      <c r="C48" s="10">
        <v>3117</v>
      </c>
      <c r="D48" s="26" t="s">
        <v>44</v>
      </c>
      <c r="E48" s="8">
        <v>75016486</v>
      </c>
      <c r="F48" s="52">
        <v>480</v>
      </c>
      <c r="G48" s="36">
        <v>16800</v>
      </c>
    </row>
    <row r="49" spans="1:7" x14ac:dyDescent="0.3">
      <c r="A49" s="10">
        <v>43</v>
      </c>
      <c r="B49" s="10">
        <v>7486</v>
      </c>
      <c r="C49" s="10">
        <v>3113</v>
      </c>
      <c r="D49" s="26" t="s">
        <v>46</v>
      </c>
      <c r="E49" s="12" t="s">
        <v>47</v>
      </c>
      <c r="F49" s="52">
        <v>720</v>
      </c>
      <c r="G49" s="36">
        <v>25200</v>
      </c>
    </row>
    <row r="50" spans="1:7" x14ac:dyDescent="0.3">
      <c r="A50" s="10">
        <v>12</v>
      </c>
      <c r="B50" s="10">
        <v>7487</v>
      </c>
      <c r="C50" s="10">
        <v>3113</v>
      </c>
      <c r="D50" s="26" t="s">
        <v>15</v>
      </c>
      <c r="E50" s="8">
        <v>71009663</v>
      </c>
      <c r="F50" s="52">
        <v>540</v>
      </c>
      <c r="G50" s="36">
        <v>18900</v>
      </c>
    </row>
    <row r="51" spans="1:7" ht="27.6" x14ac:dyDescent="0.3">
      <c r="A51" s="10">
        <v>55</v>
      </c>
      <c r="B51" s="10">
        <v>7490</v>
      </c>
      <c r="C51" s="10">
        <v>3117</v>
      </c>
      <c r="D51" s="26" t="s">
        <v>59</v>
      </c>
      <c r="E51" s="8">
        <v>71010238</v>
      </c>
      <c r="F51" s="52">
        <v>590</v>
      </c>
      <c r="G51" s="36">
        <v>20650</v>
      </c>
    </row>
    <row r="52" spans="1:7" ht="27.6" x14ac:dyDescent="0.3">
      <c r="A52" s="10">
        <v>67</v>
      </c>
      <c r="B52" s="10">
        <v>7495</v>
      </c>
      <c r="C52" s="10">
        <v>3117</v>
      </c>
      <c r="D52" s="26" t="s">
        <v>71</v>
      </c>
      <c r="E52" s="8">
        <v>75015633</v>
      </c>
      <c r="F52" s="52">
        <v>800</v>
      </c>
      <c r="G52" s="36">
        <v>28000</v>
      </c>
    </row>
    <row r="53" spans="1:7" ht="27.6" x14ac:dyDescent="0.3">
      <c r="A53" s="10">
        <v>76</v>
      </c>
      <c r="B53" s="10">
        <v>7511</v>
      </c>
      <c r="C53" s="10">
        <v>3117</v>
      </c>
      <c r="D53" s="26" t="s">
        <v>80</v>
      </c>
      <c r="E53" s="8">
        <v>70990824</v>
      </c>
      <c r="F53" s="51">
        <v>168</v>
      </c>
      <c r="G53" s="36">
        <v>5880</v>
      </c>
    </row>
    <row r="54" spans="1:7" ht="27.6" x14ac:dyDescent="0.3">
      <c r="A54" s="10">
        <v>77</v>
      </c>
      <c r="B54" s="10">
        <v>7512</v>
      </c>
      <c r="C54" s="10">
        <v>3117</v>
      </c>
      <c r="D54" s="26" t="s">
        <v>81</v>
      </c>
      <c r="E54" s="8">
        <v>75016800</v>
      </c>
      <c r="F54" s="51">
        <v>176</v>
      </c>
      <c r="G54" s="36">
        <v>6160</v>
      </c>
    </row>
    <row r="55" spans="1:7" x14ac:dyDescent="0.3">
      <c r="A55" s="10">
        <v>22</v>
      </c>
      <c r="B55" s="10">
        <v>7514</v>
      </c>
      <c r="C55" s="10">
        <v>3113</v>
      </c>
      <c r="D55" s="26" t="s">
        <v>25</v>
      </c>
      <c r="E55" s="8">
        <v>72020865</v>
      </c>
      <c r="F55" s="52">
        <v>260</v>
      </c>
      <c r="G55" s="36">
        <v>9100</v>
      </c>
    </row>
    <row r="56" spans="1:7" x14ac:dyDescent="0.3">
      <c r="A56" s="10">
        <v>52</v>
      </c>
      <c r="B56" s="10">
        <v>7610</v>
      </c>
      <c r="C56" s="10">
        <v>3117</v>
      </c>
      <c r="D56" s="26" t="s">
        <v>56</v>
      </c>
      <c r="E56" s="8">
        <v>70979731</v>
      </c>
      <c r="F56" s="52">
        <v>880</v>
      </c>
      <c r="G56" s="36">
        <v>30800</v>
      </c>
    </row>
    <row r="57" spans="1:7" ht="27.6" x14ac:dyDescent="0.3">
      <c r="A57" s="10">
        <v>71</v>
      </c>
      <c r="B57" s="10">
        <v>7616</v>
      </c>
      <c r="C57" s="10">
        <v>3113</v>
      </c>
      <c r="D57" s="26" t="s">
        <v>75</v>
      </c>
      <c r="E57" s="8">
        <v>70979723</v>
      </c>
      <c r="F57" s="52">
        <v>240</v>
      </c>
      <c r="G57" s="36">
        <v>8400</v>
      </c>
    </row>
    <row r="58" spans="1:7" ht="27.6" x14ac:dyDescent="0.3">
      <c r="A58" s="10">
        <v>68</v>
      </c>
      <c r="B58" s="10">
        <v>7620</v>
      </c>
      <c r="C58" s="10">
        <v>3113</v>
      </c>
      <c r="D58" s="26" t="s">
        <v>72</v>
      </c>
      <c r="E58" s="8">
        <v>75015013</v>
      </c>
      <c r="F58" s="52">
        <v>370</v>
      </c>
      <c r="G58" s="36">
        <v>12950</v>
      </c>
    </row>
    <row r="59" spans="1:7" ht="27.6" x14ac:dyDescent="0.3">
      <c r="A59" s="10">
        <v>58</v>
      </c>
      <c r="B59" s="10">
        <v>7624</v>
      </c>
      <c r="C59" s="10">
        <v>3113</v>
      </c>
      <c r="D59" s="26" t="s">
        <v>62</v>
      </c>
      <c r="E59" s="8">
        <v>70888353</v>
      </c>
      <c r="F59" s="52">
        <v>460</v>
      </c>
      <c r="G59" s="36">
        <v>16100</v>
      </c>
    </row>
    <row r="60" spans="1:7" ht="27.6" x14ac:dyDescent="0.3">
      <c r="A60" s="10">
        <v>50</v>
      </c>
      <c r="B60" s="10">
        <v>7626</v>
      </c>
      <c r="C60" s="10">
        <v>3113</v>
      </c>
      <c r="D60" s="26" t="s">
        <v>54</v>
      </c>
      <c r="E60" s="8">
        <v>75015838</v>
      </c>
      <c r="F60" s="52">
        <v>100</v>
      </c>
      <c r="G60" s="36">
        <v>3500</v>
      </c>
    </row>
    <row r="61" spans="1:7" ht="27.6" x14ac:dyDescent="0.3">
      <c r="A61" s="10">
        <v>36</v>
      </c>
      <c r="B61" s="10">
        <v>7631</v>
      </c>
      <c r="C61" s="10">
        <v>3117</v>
      </c>
      <c r="D61" s="26" t="s">
        <v>39</v>
      </c>
      <c r="E61" s="8">
        <v>75016222</v>
      </c>
      <c r="F61" s="52">
        <v>550</v>
      </c>
      <c r="G61" s="36">
        <v>19250</v>
      </c>
    </row>
    <row r="62" spans="1:7" ht="27.6" x14ac:dyDescent="0.3">
      <c r="A62" s="10">
        <v>84</v>
      </c>
      <c r="B62" s="10">
        <v>7633</v>
      </c>
      <c r="C62" s="10">
        <v>3117</v>
      </c>
      <c r="D62" s="26" t="s">
        <v>88</v>
      </c>
      <c r="E62" s="8">
        <v>75015501</v>
      </c>
      <c r="F62" s="51">
        <v>100</v>
      </c>
      <c r="G62" s="36">
        <v>3500</v>
      </c>
    </row>
    <row r="63" spans="1:7" ht="27.6" x14ac:dyDescent="0.3">
      <c r="A63" s="10">
        <v>19</v>
      </c>
      <c r="B63" s="10">
        <v>7637</v>
      </c>
      <c r="C63" s="10">
        <v>3117</v>
      </c>
      <c r="D63" s="26" t="s">
        <v>22</v>
      </c>
      <c r="E63" s="8">
        <v>75015587</v>
      </c>
      <c r="F63" s="52">
        <v>320</v>
      </c>
      <c r="G63" s="36">
        <v>11200</v>
      </c>
    </row>
    <row r="64" spans="1:7" ht="27.6" x14ac:dyDescent="0.3">
      <c r="A64" s="10">
        <v>83</v>
      </c>
      <c r="B64" s="10">
        <v>7651</v>
      </c>
      <c r="C64" s="10">
        <v>3113</v>
      </c>
      <c r="D64" s="26" t="s">
        <v>87</v>
      </c>
      <c r="E64" s="8">
        <v>70188882</v>
      </c>
      <c r="F64" s="51">
        <v>210</v>
      </c>
      <c r="G64" s="36">
        <v>7350</v>
      </c>
    </row>
    <row r="65" spans="1:7" ht="27.6" x14ac:dyDescent="0.3">
      <c r="A65" s="10">
        <v>65</v>
      </c>
      <c r="B65" s="10">
        <v>7652</v>
      </c>
      <c r="C65" s="10">
        <v>3113</v>
      </c>
      <c r="D65" s="26" t="s">
        <v>69</v>
      </c>
      <c r="E65" s="8">
        <v>75015340</v>
      </c>
      <c r="F65" s="52">
        <v>960</v>
      </c>
      <c r="G65" s="36">
        <v>33600</v>
      </c>
    </row>
    <row r="66" spans="1:7" ht="27.6" x14ac:dyDescent="0.3">
      <c r="A66" s="10">
        <v>17</v>
      </c>
      <c r="B66" s="10">
        <v>7659</v>
      </c>
      <c r="C66" s="10">
        <v>3113</v>
      </c>
      <c r="D66" s="26" t="s">
        <v>20</v>
      </c>
      <c r="E66" s="8">
        <v>70997918</v>
      </c>
      <c r="F66" s="52">
        <v>1520</v>
      </c>
      <c r="G66" s="36">
        <v>53200</v>
      </c>
    </row>
    <row r="67" spans="1:7" ht="27.6" x14ac:dyDescent="0.3">
      <c r="A67" s="10">
        <v>49</v>
      </c>
      <c r="B67" s="10">
        <v>7660</v>
      </c>
      <c r="C67" s="10">
        <v>3117</v>
      </c>
      <c r="D67" s="26" t="s">
        <v>53</v>
      </c>
      <c r="E67" s="8">
        <v>70980861</v>
      </c>
      <c r="F67" s="52">
        <v>500</v>
      </c>
      <c r="G67" s="36">
        <v>17500</v>
      </c>
    </row>
    <row r="68" spans="1:7" ht="27.6" x14ac:dyDescent="0.3">
      <c r="A68" s="10">
        <v>81</v>
      </c>
      <c r="B68" s="10">
        <v>7665</v>
      </c>
      <c r="C68" s="10">
        <v>3117</v>
      </c>
      <c r="D68" s="26" t="s">
        <v>85</v>
      </c>
      <c r="E68" s="8">
        <v>28859235</v>
      </c>
      <c r="F68" s="51">
        <v>900</v>
      </c>
      <c r="G68" s="36">
        <v>31500</v>
      </c>
    </row>
    <row r="69" spans="1:7" x14ac:dyDescent="0.3">
      <c r="A69" s="10">
        <v>79</v>
      </c>
      <c r="B69" s="10">
        <v>7666</v>
      </c>
      <c r="C69" s="10">
        <v>3117</v>
      </c>
      <c r="D69" s="26" t="s">
        <v>83</v>
      </c>
      <c r="E69" s="8">
        <v>75017482</v>
      </c>
      <c r="F69" s="51">
        <v>900</v>
      </c>
      <c r="G69" s="36">
        <v>31500</v>
      </c>
    </row>
    <row r="70" spans="1:7" ht="27.6" x14ac:dyDescent="0.3">
      <c r="A70" s="10">
        <v>66</v>
      </c>
      <c r="B70" s="10">
        <v>7667</v>
      </c>
      <c r="C70" s="10">
        <v>3117</v>
      </c>
      <c r="D70" s="26" t="s">
        <v>70</v>
      </c>
      <c r="E70" s="8">
        <v>75015668</v>
      </c>
      <c r="F70" s="52">
        <v>590</v>
      </c>
      <c r="G70" s="36">
        <v>20650</v>
      </c>
    </row>
    <row r="71" spans="1:7" ht="27.6" x14ac:dyDescent="0.3">
      <c r="A71" s="10">
        <v>56</v>
      </c>
      <c r="B71" s="10">
        <v>7802</v>
      </c>
      <c r="C71" s="10">
        <v>3113</v>
      </c>
      <c r="D71" s="26" t="s">
        <v>60</v>
      </c>
      <c r="E71" s="8">
        <v>60154691</v>
      </c>
      <c r="F71" s="52">
        <v>1160</v>
      </c>
      <c r="G71" s="36">
        <v>40600</v>
      </c>
    </row>
    <row r="72" spans="1:7" ht="27.6" x14ac:dyDescent="0.3">
      <c r="A72" s="10">
        <v>87</v>
      </c>
      <c r="B72" s="10">
        <v>7805</v>
      </c>
      <c r="C72" s="10">
        <v>3113</v>
      </c>
      <c r="D72" s="26" t="s">
        <v>91</v>
      </c>
      <c r="E72" s="8">
        <v>60154730</v>
      </c>
      <c r="F72" s="51">
        <v>480</v>
      </c>
      <c r="G72" s="36">
        <v>16800</v>
      </c>
    </row>
    <row r="73" spans="1:7" ht="27.6" x14ac:dyDescent="0.3">
      <c r="A73" s="10">
        <v>70</v>
      </c>
      <c r="B73" s="10">
        <v>7808</v>
      </c>
      <c r="C73" s="10">
        <v>3117</v>
      </c>
      <c r="D73" s="26" t="s">
        <v>74</v>
      </c>
      <c r="E73" s="8">
        <v>70156697</v>
      </c>
      <c r="F73" s="52">
        <v>400</v>
      </c>
      <c r="G73" s="36">
        <v>14000</v>
      </c>
    </row>
    <row r="74" spans="1:7" ht="27.6" x14ac:dyDescent="0.3">
      <c r="A74" s="10">
        <v>47</v>
      </c>
      <c r="B74" s="10">
        <v>7816</v>
      </c>
      <c r="C74" s="10">
        <v>3113</v>
      </c>
      <c r="D74" s="26" t="s">
        <v>51</v>
      </c>
      <c r="E74" s="8">
        <v>75015366</v>
      </c>
      <c r="F74" s="52">
        <v>400</v>
      </c>
      <c r="G74" s="36">
        <v>14000</v>
      </c>
    </row>
    <row r="75" spans="1:7" ht="27.6" x14ac:dyDescent="0.3">
      <c r="A75" s="10">
        <v>62</v>
      </c>
      <c r="B75" s="10">
        <v>7829</v>
      </c>
      <c r="C75" s="10">
        <v>3113</v>
      </c>
      <c r="D75" s="26" t="s">
        <v>66</v>
      </c>
      <c r="E75" s="8">
        <v>75017032</v>
      </c>
      <c r="F75" s="52">
        <v>220</v>
      </c>
      <c r="G75" s="36">
        <v>7700</v>
      </c>
    </row>
    <row r="76" spans="1:7" x14ac:dyDescent="0.3">
      <c r="A76" s="10">
        <v>54</v>
      </c>
      <c r="B76" s="10">
        <v>7836</v>
      </c>
      <c r="C76" s="10">
        <v>3113</v>
      </c>
      <c r="D76" s="26" t="s">
        <v>58</v>
      </c>
      <c r="E76" s="8">
        <v>64201147</v>
      </c>
      <c r="F76" s="52">
        <v>400</v>
      </c>
      <c r="G76" s="36">
        <v>14000</v>
      </c>
    </row>
    <row r="77" spans="1:7" x14ac:dyDescent="0.3">
      <c r="A77" s="10" t="s">
        <v>9</v>
      </c>
      <c r="B77" s="10">
        <v>7842</v>
      </c>
      <c r="C77" s="10">
        <v>3113</v>
      </c>
      <c r="D77" s="26" t="s">
        <v>10</v>
      </c>
      <c r="E77" s="8">
        <v>47463996</v>
      </c>
      <c r="F77" s="52">
        <v>460</v>
      </c>
      <c r="G77" s="36">
        <v>16100</v>
      </c>
    </row>
    <row r="78" spans="1:7" x14ac:dyDescent="0.3">
      <c r="A78" s="10">
        <v>88</v>
      </c>
      <c r="B78" s="10">
        <v>7843</v>
      </c>
      <c r="C78" s="10">
        <v>3113</v>
      </c>
      <c r="D78" s="26" t="s">
        <v>92</v>
      </c>
      <c r="E78" s="8">
        <v>70883548</v>
      </c>
      <c r="F78" s="51">
        <v>600</v>
      </c>
      <c r="G78" s="36">
        <v>21000</v>
      </c>
    </row>
    <row r="79" spans="1:7" ht="27.6" x14ac:dyDescent="0.3">
      <c r="A79" s="10" t="s">
        <v>11</v>
      </c>
      <c r="B79" s="10">
        <v>7849</v>
      </c>
      <c r="C79" s="10">
        <v>3117</v>
      </c>
      <c r="D79" s="26" t="s">
        <v>12</v>
      </c>
      <c r="E79" s="8">
        <v>75015536</v>
      </c>
      <c r="F79" s="52">
        <v>520</v>
      </c>
      <c r="G79" s="37">
        <v>18200</v>
      </c>
    </row>
    <row r="80" spans="1:7" ht="27.6" x14ac:dyDescent="0.3">
      <c r="A80" s="10">
        <v>73</v>
      </c>
      <c r="B80" s="10">
        <v>7850</v>
      </c>
      <c r="C80" s="10">
        <v>3113</v>
      </c>
      <c r="D80" s="26" t="s">
        <v>77</v>
      </c>
      <c r="E80" s="8">
        <v>75018128</v>
      </c>
      <c r="F80" s="52">
        <v>1120</v>
      </c>
      <c r="G80" s="36">
        <v>39200</v>
      </c>
    </row>
    <row r="81" spans="1:7" ht="27.6" x14ac:dyDescent="0.3">
      <c r="A81" s="10">
        <v>14</v>
      </c>
      <c r="B81" s="10">
        <v>7854</v>
      </c>
      <c r="C81" s="10">
        <v>3113</v>
      </c>
      <c r="D81" s="26" t="s">
        <v>17</v>
      </c>
      <c r="E81" s="8">
        <v>49290266</v>
      </c>
      <c r="F81" s="52">
        <v>440</v>
      </c>
      <c r="G81" s="36">
        <v>15400</v>
      </c>
    </row>
    <row r="82" spans="1:7" x14ac:dyDescent="0.3">
      <c r="A82" s="7">
        <v>1</v>
      </c>
      <c r="B82" s="7">
        <v>7862</v>
      </c>
      <c r="C82" s="7">
        <v>3113</v>
      </c>
      <c r="D82" s="26" t="s">
        <v>2</v>
      </c>
      <c r="E82" s="8">
        <v>60152885</v>
      </c>
      <c r="F82" s="52">
        <v>220</v>
      </c>
      <c r="G82" s="36">
        <v>7700</v>
      </c>
    </row>
    <row r="83" spans="1:7" ht="27.6" x14ac:dyDescent="0.3">
      <c r="A83" s="10">
        <v>35</v>
      </c>
      <c r="B83" s="10">
        <v>7864</v>
      </c>
      <c r="C83" s="10">
        <v>3113</v>
      </c>
      <c r="D83" s="26" t="s">
        <v>38</v>
      </c>
      <c r="E83" s="8">
        <v>75017491</v>
      </c>
      <c r="F83" s="52">
        <v>820</v>
      </c>
      <c r="G83" s="36">
        <v>28700</v>
      </c>
    </row>
    <row r="84" spans="1:7" ht="27.6" x14ac:dyDescent="0.3">
      <c r="A84" s="10">
        <v>26</v>
      </c>
      <c r="B84" s="10">
        <v>7881</v>
      </c>
      <c r="C84" s="10">
        <v>3117</v>
      </c>
      <c r="D84" s="26" t="s">
        <v>29</v>
      </c>
      <c r="E84" s="8">
        <v>70985707</v>
      </c>
      <c r="F84" s="52">
        <v>460</v>
      </c>
      <c r="G84" s="36">
        <v>16100</v>
      </c>
    </row>
    <row r="85" spans="1:7" x14ac:dyDescent="0.3">
      <c r="A85" s="10">
        <v>27</v>
      </c>
      <c r="B85" s="10">
        <v>7882</v>
      </c>
      <c r="C85" s="10">
        <v>3117</v>
      </c>
      <c r="D85" s="26" t="s">
        <v>30</v>
      </c>
      <c r="E85" s="8">
        <v>71009761</v>
      </c>
      <c r="F85" s="52">
        <v>680</v>
      </c>
      <c r="G85" s="37">
        <v>23800</v>
      </c>
    </row>
    <row r="86" spans="1:7" ht="27.6" x14ac:dyDescent="0.3">
      <c r="A86" s="10">
        <v>69</v>
      </c>
      <c r="B86" s="10">
        <v>7883</v>
      </c>
      <c r="C86" s="10">
        <v>3117</v>
      </c>
      <c r="D86" s="26" t="s">
        <v>73</v>
      </c>
      <c r="E86" s="8">
        <v>75017351</v>
      </c>
      <c r="F86" s="52">
        <v>940</v>
      </c>
      <c r="G86" s="36">
        <v>32900</v>
      </c>
    </row>
    <row r="87" spans="1:7" x14ac:dyDescent="0.3">
      <c r="A87" s="10">
        <v>51</v>
      </c>
      <c r="B87" s="10">
        <v>7885</v>
      </c>
      <c r="C87" s="10">
        <v>3113</v>
      </c>
      <c r="D87" s="26" t="s">
        <v>55</v>
      </c>
      <c r="E87" s="8">
        <v>43462448</v>
      </c>
      <c r="F87" s="52">
        <v>1080</v>
      </c>
      <c r="G87" s="36">
        <v>37800</v>
      </c>
    </row>
    <row r="88" spans="1:7" ht="27.6" x14ac:dyDescent="0.3">
      <c r="A88" s="10">
        <v>89</v>
      </c>
      <c r="B88" s="10">
        <v>7886</v>
      </c>
      <c r="C88" s="10">
        <v>3117</v>
      </c>
      <c r="D88" s="26" t="s">
        <v>93</v>
      </c>
      <c r="E88" s="8">
        <v>75015960</v>
      </c>
      <c r="F88" s="51">
        <v>272</v>
      </c>
      <c r="G88" s="36">
        <v>9520</v>
      </c>
    </row>
    <row r="89" spans="1:7" ht="27.6" x14ac:dyDescent="0.3">
      <c r="A89" s="10">
        <v>42</v>
      </c>
      <c r="B89" s="10">
        <v>7887</v>
      </c>
      <c r="C89" s="10">
        <v>3113</v>
      </c>
      <c r="D89" s="26" t="s">
        <v>45</v>
      </c>
      <c r="E89" s="8">
        <v>70995079</v>
      </c>
      <c r="F89" s="52">
        <v>530</v>
      </c>
      <c r="G89" s="36">
        <v>18550</v>
      </c>
    </row>
    <row r="90" spans="1:7" ht="27.6" x14ac:dyDescent="0.3">
      <c r="A90" s="10">
        <v>46</v>
      </c>
      <c r="B90" s="10">
        <v>7888</v>
      </c>
      <c r="C90" s="10">
        <v>3113</v>
      </c>
      <c r="D90" s="26" t="s">
        <v>50</v>
      </c>
      <c r="E90" s="8">
        <v>47466928</v>
      </c>
      <c r="F90" s="52">
        <v>900</v>
      </c>
      <c r="G90" s="36">
        <v>31500</v>
      </c>
    </row>
    <row r="91" spans="1:7" x14ac:dyDescent="0.3">
      <c r="A91" s="42">
        <v>64</v>
      </c>
      <c r="B91" s="42">
        <v>7892</v>
      </c>
      <c r="C91" s="42">
        <v>3113</v>
      </c>
      <c r="D91" s="44" t="s">
        <v>68</v>
      </c>
      <c r="E91" s="46">
        <v>70947163</v>
      </c>
      <c r="F91" s="53">
        <v>1080</v>
      </c>
      <c r="G91" s="48">
        <v>37800</v>
      </c>
    </row>
    <row r="92" spans="1:7" ht="18.75" customHeight="1" thickBot="1" x14ac:dyDescent="0.35">
      <c r="A92" s="20"/>
      <c r="B92" s="20"/>
      <c r="C92" s="20"/>
      <c r="D92" s="21" t="s">
        <v>101</v>
      </c>
      <c r="E92" s="22"/>
      <c r="F92" s="54">
        <f>SUM(F5:F91)</f>
        <v>56572</v>
      </c>
      <c r="G92" s="38">
        <f>SUM(G5:G91)</f>
        <v>1980020</v>
      </c>
    </row>
    <row r="93" spans="1:7" ht="15" thickBot="1" x14ac:dyDescent="0.35">
      <c r="A93" s="3"/>
      <c r="B93" s="3"/>
      <c r="C93" s="3"/>
      <c r="F93" s="55"/>
    </row>
    <row r="94" spans="1:7" ht="24.6" thickBot="1" x14ac:dyDescent="0.35">
      <c r="A94" s="29" t="s">
        <v>100</v>
      </c>
      <c r="B94" s="30" t="s">
        <v>97</v>
      </c>
      <c r="C94" s="30" t="s">
        <v>98</v>
      </c>
      <c r="D94" s="31" t="s">
        <v>102</v>
      </c>
      <c r="E94" s="32" t="s">
        <v>0</v>
      </c>
      <c r="F94" s="33" t="s">
        <v>95</v>
      </c>
      <c r="G94" s="39" t="s">
        <v>1</v>
      </c>
    </row>
    <row r="95" spans="1:7" ht="27.6" x14ac:dyDescent="0.3">
      <c r="A95" s="7">
        <v>2</v>
      </c>
      <c r="B95" s="7">
        <v>347</v>
      </c>
      <c r="C95" s="7">
        <v>3114</v>
      </c>
      <c r="D95" s="40" t="s">
        <v>104</v>
      </c>
      <c r="E95" s="8">
        <v>48623091</v>
      </c>
      <c r="F95" s="56">
        <v>560</v>
      </c>
      <c r="G95" s="37">
        <v>19600</v>
      </c>
    </row>
    <row r="96" spans="1:7" ht="27.6" x14ac:dyDescent="0.3">
      <c r="A96" s="7">
        <v>3</v>
      </c>
      <c r="B96" s="7">
        <v>431</v>
      </c>
      <c r="C96" s="7">
        <v>3114</v>
      </c>
      <c r="D96" s="40" t="s">
        <v>105</v>
      </c>
      <c r="E96" s="8">
        <v>70841144</v>
      </c>
      <c r="F96" s="56">
        <v>700</v>
      </c>
      <c r="G96" s="36">
        <v>24500</v>
      </c>
    </row>
    <row r="97" spans="1:7" ht="14.25" customHeight="1" x14ac:dyDescent="0.3">
      <c r="A97" s="9">
        <v>4</v>
      </c>
      <c r="B97" s="9">
        <v>325</v>
      </c>
      <c r="C97" s="9">
        <v>3114</v>
      </c>
      <c r="D97" s="40" t="s">
        <v>3</v>
      </c>
      <c r="E97" s="8">
        <v>70837538</v>
      </c>
      <c r="F97" s="56">
        <v>550</v>
      </c>
      <c r="G97" s="36">
        <v>19250</v>
      </c>
    </row>
    <row r="98" spans="1:7" ht="15" thickBot="1" x14ac:dyDescent="0.35">
      <c r="D98" s="34" t="s">
        <v>103</v>
      </c>
      <c r="E98" s="22"/>
      <c r="F98" s="57">
        <f>SUM(F95:F97)</f>
        <v>1810</v>
      </c>
      <c r="G98" s="58">
        <f>SUM(G95:G97)</f>
        <v>63350</v>
      </c>
    </row>
    <row r="99" spans="1:7" x14ac:dyDescent="0.3">
      <c r="F99" s="14"/>
    </row>
    <row r="100" spans="1:7" x14ac:dyDescent="0.3">
      <c r="D100" s="50" t="s">
        <v>106</v>
      </c>
      <c r="G100" s="49">
        <f>G92+G98</f>
        <v>2043370</v>
      </c>
    </row>
  </sheetData>
  <sortState ref="A5:G91">
    <sortCondition ref="B5:B91"/>
  </sortState>
  <customSheetViews>
    <customSheetView guid="{3EC26463-FDA3-4588-BEC2-3D38D1B8E6BC}" scale="90">
      <pane xSplit="4" ySplit="4" topLeftCell="E89" activePane="bottomRight" state="frozen"/>
      <selection pane="bottomRight" activeCell="G95" sqref="G95"/>
      <pageMargins left="0.70866141732283472" right="0.70866141732283472" top="0.55118110236220474" bottom="0.59055118110236227" header="0.31496062992125984" footer="0.31496062992125984"/>
      <pageSetup paperSize="9" scale="75" fitToHeight="0" orientation="portrait" r:id="rId1"/>
      <headerFooter>
        <oddFooter>&amp;C&amp;P</oddFooter>
      </headerFooter>
    </customSheetView>
    <customSheetView guid="{AF18DF99-6B9A-4594-BD44-436B0C0EA1FA}" scale="90" fitToPage="1">
      <pane xSplit="4" ySplit="4" topLeftCell="E5" activePane="bottomRight" state="frozen"/>
      <selection pane="bottomRight" activeCell="J18" sqref="J18"/>
      <pageMargins left="0.7" right="0.7" top="0.78740157499999996" bottom="0.78740157499999996" header="0.3" footer="0.3"/>
      <pageSetup paperSize="9" fitToHeight="0" orientation="landscape" r:id="rId2"/>
      <headerFooter>
        <oddHeader xml:space="preserve">&amp;LSeznam podpořených škol
&amp;"-,Tučné"&amp;16Královéhradecký kraj&amp;C&amp;"-,Tučné"&amp;16Podpora výuky plavání v základních školách v roce 2018 (II. etapa)&amp;"-,Obyčejné"&amp;11
 č. j.: MSMT-21088/2017-1
</oddHeader>
        <oddFooter>&amp;C&amp;P</oddFooter>
      </headerFooter>
    </customSheetView>
    <customSheetView guid="{63E1401A-AAB6-4E2E-BDC1-F43D248D60C6}" scale="90" showPageBreaks="1" printArea="1">
      <pane xSplit="4" ySplit="4" topLeftCell="E89" activePane="bottomRight" state="frozen"/>
      <selection pane="bottomRight" activeCell="G95" sqref="G95"/>
      <pageMargins left="0.70866141732283472" right="0.70866141732283472" top="0.55118110236220474" bottom="0.59055118110236227" header="0.31496062992125984" footer="0.31496062992125984"/>
      <pageSetup paperSize="9" scale="75" fitToHeight="0" orientation="portrait" r:id="rId3"/>
      <headerFooter>
        <oddFooter>&amp;C&amp;P</oddFooter>
      </headerFooter>
    </customSheetView>
  </customSheetViews>
  <pageMargins left="0.70866141732283472" right="0.70866141732283472" top="0.55118110236220474" bottom="0.59055118110236227" header="0.31496062992125984" footer="0.31496062992125984"/>
  <pageSetup paperSize="9" scale="75" fitToHeight="0" orientation="portrait" r:id="rId4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3EC26463-FDA3-4588-BEC2-3D38D1B8E6BC}">
      <pageMargins left="0.7" right="0.7" top="0.78740157499999996" bottom="0.78740157499999996" header="0.3" footer="0.3"/>
    </customSheetView>
    <customSheetView guid="{AF18DF99-6B9A-4594-BD44-436B0C0EA1FA}">
      <pageMargins left="0.7" right="0.7" top="0.78740157499999996" bottom="0.78740157499999996" header="0.3" footer="0.3"/>
    </customSheetView>
    <customSheetView guid="{63E1401A-AAB6-4E2E-BDC1-F43D248D60C6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wsSortMap1.xml><?xml version="1.0" encoding="utf-8"?>
<worksheetSortMap xmlns="http://schemas.microsoft.com/office/excel/2006/main">
  <rowSortMap ref="A5:XFD91" count="86">
    <row newVal="4" oldVal="85"/>
    <row newVal="5" oldVal="7"/>
    <row newVal="6" oldVal="28"/>
    <row newVal="7" oldVal="39"/>
    <row newVal="8" oldVal="30"/>
    <row newVal="9" oldVal="82"/>
    <row newVal="10" oldVal="75"/>
    <row newVal="11" oldVal="25"/>
    <row newVal="12" oldVal="33"/>
    <row newVal="13" oldVal="72"/>
    <row newVal="14" oldVal="31"/>
    <row newVal="15" oldVal="61"/>
    <row newVal="16" oldVal="34"/>
    <row newVal="17" oldVal="40"/>
    <row newVal="18" oldVal="15"/>
    <row newVal="19" oldVal="45"/>
    <row newVal="20" oldVal="74"/>
    <row newVal="21" oldVal="11"/>
    <row newVal="22" oldVal="18"/>
    <row newVal="23" oldVal="44"/>
    <row newVal="24" oldVal="37"/>
    <row newVal="25" oldVal="63"/>
    <row newVal="26" oldVal="60"/>
    <row newVal="27" oldVal="20"/>
    <row newVal="28" oldVal="78"/>
    <row newVal="29" oldVal="53"/>
    <row newVal="30" oldVal="21"/>
    <row newVal="31" oldVal="6"/>
    <row newVal="32" oldVal="38"/>
    <row newVal="33" oldVal="86"/>
    <row newVal="34" oldVal="90"/>
    <row newVal="35" oldVal="23"/>
    <row newVal="36" oldVal="24"/>
    <row newVal="37" oldVal="29"/>
    <row newVal="38" oldVal="57"/>
    <row newVal="39" oldVal="13"/>
    <row newVal="40" oldVal="80"/>
    <row newVal="41" oldVal="16"/>
    <row newVal="42" oldVal="8"/>
    <row newVal="43" oldVal="5"/>
    <row newVal="44" oldVal="59"/>
    <row newVal="45" oldVal="32"/>
    <row newVal="46" oldVal="48"/>
    <row newVal="47" oldVal="41"/>
    <row newVal="48" oldVal="43"/>
    <row newVal="49" oldVal="12"/>
    <row newVal="50" oldVal="55"/>
    <row newVal="51" oldVal="67"/>
    <row newVal="52" oldVal="76"/>
    <row newVal="53" oldVal="77"/>
    <row newVal="54" oldVal="22"/>
    <row newVal="55" oldVal="52"/>
    <row newVal="56" oldVal="71"/>
    <row newVal="57" oldVal="68"/>
    <row newVal="59" oldVal="50"/>
    <row newVal="60" oldVal="36"/>
    <row newVal="61" oldVal="84"/>
    <row newVal="62" oldVal="19"/>
    <row newVal="63" oldVal="83"/>
    <row newVal="64" oldVal="65"/>
    <row newVal="65" oldVal="17"/>
    <row newVal="66" oldVal="49"/>
    <row newVal="67" oldVal="81"/>
    <row newVal="68" oldVal="79"/>
    <row newVal="69" oldVal="66"/>
    <row newVal="70" oldVal="56"/>
    <row newVal="71" oldVal="87"/>
    <row newVal="72" oldVal="70"/>
    <row newVal="73" oldVal="47"/>
    <row newVal="74" oldVal="62"/>
    <row newVal="75" oldVal="54"/>
    <row newVal="76" oldVal="9"/>
    <row newVal="77" oldVal="88"/>
    <row newVal="78" oldVal="10"/>
    <row newVal="79" oldVal="73"/>
    <row newVal="80" oldVal="14"/>
    <row newVal="81" oldVal="4"/>
    <row newVal="82" oldVal="35"/>
    <row newVal="83" oldVal="26"/>
    <row newVal="84" oldVal="27"/>
    <row newVal="85" oldVal="69"/>
    <row newVal="86" oldVal="51"/>
    <row newVal="87" oldVal="89"/>
    <row newVal="88" oldVal="42"/>
    <row newVal="89" oldVal="46"/>
    <row newVal="90" oldVal="64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tab. 1 ÚZ 33070</vt:lpstr>
      <vt:lpstr>List1</vt:lpstr>
      <vt:lpstr>'tab. 1 ÚZ 33070'!Názvy_tisku</vt:lpstr>
      <vt:lpstr>'tab. 1 ÚZ 33070'!Oblast_tisku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Klimešová Michaela</cp:lastModifiedBy>
  <cp:lastPrinted>2018-02-09T09:10:57Z</cp:lastPrinted>
  <dcterms:created xsi:type="dcterms:W3CDTF">2018-02-09T07:53:10Z</dcterms:created>
  <dcterms:modified xsi:type="dcterms:W3CDTF">2018-02-21T06:41:29Z</dcterms:modified>
</cp:coreProperties>
</file>