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worksheets/wsSortMap1.xml" ContentType="application/vnd.ms-excel.wsSortMap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8\25 RK\25-1648\"/>
    </mc:Choice>
  </mc:AlternateContent>
  <bookViews>
    <workbookView xWindow="0" yWindow="0" windowWidth="28800" windowHeight="12435"/>
  </bookViews>
  <sheets>
    <sheet name="tab. 4 ÚZ 33070" sheetId="1" r:id="rId1"/>
    <sheet name="List1" sheetId="2" r:id="rId2"/>
  </sheets>
  <definedNames>
    <definedName name="_xlnm.Print_Titles" localSheetId="0">'tab. 4 ÚZ 33070'!$A:$C,'tab. 4 ÚZ 33070'!$1:$4</definedName>
    <definedName name="_xlnm.Print_Area" localSheetId="0">'tab. 4 ÚZ 33070'!$A$1:$F$85</definedName>
    <definedName name="Z_1000CBC1_FC25_45BE_8D40_6FEE132E3F12_.wvu.PrintArea" localSheetId="0" hidden="1">'tab. 4 ÚZ 33070'!$A$1:$F$85</definedName>
    <definedName name="Z_1000CBC1_FC25_45BE_8D40_6FEE132E3F12_.wvu.PrintTitles" localSheetId="0" hidden="1">'tab. 4 ÚZ 33070'!$A:$C,'tab. 4 ÚZ 33070'!$1:$4</definedName>
    <definedName name="Z_63E1401A_AAB6_4E2E_BDC1_F43D248D60C6_.wvu.PrintArea" localSheetId="0" hidden="1">'tab. 4 ÚZ 33070'!$A$1:$F$85</definedName>
    <definedName name="Z_63E1401A_AAB6_4E2E_BDC1_F43D248D60C6_.wvu.PrintTitles" localSheetId="0" hidden="1">'tab. 4 ÚZ 33070'!$A:$C,'tab. 4 ÚZ 33070'!$1:$4</definedName>
    <definedName name="Z_71BFEB7F_F5B7_4D22_849D_88851917B640_.wvu.PrintArea" localSheetId="0" hidden="1">'tab. 4 ÚZ 33070'!$A$1:$F$85</definedName>
    <definedName name="Z_71BFEB7F_F5B7_4D22_849D_88851917B640_.wvu.PrintTitles" localSheetId="0" hidden="1">'tab. 4 ÚZ 33070'!$A:$C,'tab. 4 ÚZ 33070'!$1:$4</definedName>
    <definedName name="Z_8F0334AC_53FC_4A5C_92DE_5CCAD508384F_.wvu.PrintArea" localSheetId="0" hidden="1">'tab. 4 ÚZ 33070'!$A$1:$F$85</definedName>
    <definedName name="Z_8F0334AC_53FC_4A5C_92DE_5CCAD508384F_.wvu.PrintTitles" localSheetId="0" hidden="1">'tab. 4 ÚZ 33070'!$A:$C,'tab. 4 ÚZ 33070'!$1:$4</definedName>
    <definedName name="Z_B2179B61_EC36_46CB_89C3_8916DB5C72BA_.wvu.PrintArea" localSheetId="0" hidden="1">'tab. 4 ÚZ 33070'!$A$1:$F$85</definedName>
    <definedName name="Z_B2179B61_EC36_46CB_89C3_8916DB5C72BA_.wvu.PrintTitles" localSheetId="0" hidden="1">'tab. 4 ÚZ 33070'!$A:$C,'tab. 4 ÚZ 33070'!$1:$4</definedName>
    <definedName name="Z_B2179B61_EC36_46CB_89C3_8916DB5C72BA_.wvu.Rows" localSheetId="0" hidden="1">'tab. 4 ÚZ 33070'!$74:$74</definedName>
  </definedNames>
  <calcPr calcId="152511"/>
  <customWorkbookViews>
    <customWorkbookView name="Olšáková Andrea Mgr. – osobní zobrazení" guid="{8F0334AC-53FC-4A5C-92DE-5CCAD508384F}" mergeInterval="0" personalView="1" maximized="1" xWindow="-8" yWindow="-8" windowWidth="1936" windowHeight="1056" activeSheetId="1"/>
    <customWorkbookView name="tatka – osobní zobrazení" guid="{B2179B61-EC36-46CB-89C3-8916DB5C72BA}" mergeInterval="0" personalView="1" windowWidth="1280" windowHeight="501" activeSheetId="1"/>
    <customWorkbookView name="213 – osobní zobrazení" guid="{71BFEB7F-F5B7-4D22-849D-88851917B640}" mergeInterval="0" personalView="1" maximized="1" xWindow="-8" yWindow="-8" windowWidth="1936" windowHeight="1056" activeSheetId="1"/>
    <customWorkbookView name="Steklíková Dagmar – osobní zobrazení" guid="{AF18DF99-6B9A-4594-BD44-436B0C0EA1FA}" mergeInterval="0" personalView="1" xWindow="960" windowWidth="960" windowHeight="1040" activeSheetId="1"/>
    <customWorkbookView name="Skoupilová Dagmar Ing. – osobní zobrazení" guid="{1000CBC1-FC25-45BE-8D40-6FEE132E3F12}" mergeInterval="0" personalView="1" xWindow="52" yWindow="35" windowWidth="1871" windowHeight="968" activeSheetId="1"/>
    <customWorkbookView name="Jarkovský Václav Ing. – osobní zobrazení" guid="{63E1401A-AAB6-4E2E-BDC1-F43D248D60C6}" mergeInterval="0" personalView="1" xWindow="999" yWindow="5" windowWidth="897" windowHeight="99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E83" i="1"/>
  <c r="E79" i="1" l="1"/>
  <c r="F79" i="1"/>
  <c r="F75" i="1" l="1"/>
  <c r="F85" i="1" l="1"/>
  <c r="G75" i="1"/>
  <c r="G85" i="1"/>
  <c r="E75" i="1"/>
  <c r="E85" i="1" s="1"/>
</calcChain>
</file>

<file path=xl/comments1.xml><?xml version="1.0" encoding="utf-8"?>
<comments xmlns="http://schemas.openxmlformats.org/spreadsheetml/2006/main">
  <authors>
    <author>518</author>
  </authors>
  <commentList>
    <comment ref="C11" authorId="0" guid="{5343E52C-D88B-4410-BFC3-9B076FB4AD4D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1.3.2012  přechází pod ZŠ
MŠ Stěžery
</t>
        </r>
      </text>
    </comment>
    <comment ref="C36" authorId="0" guid="{30695E5A-CAF5-4030-A15B-04284C4B8A31}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změna názvu od 1.9.2013 (zřízena ZŠ, výkony 0)
</t>
        </r>
      </text>
    </comment>
  </commentList>
</comments>
</file>

<file path=xl/sharedStrings.xml><?xml version="1.0" encoding="utf-8"?>
<sst xmlns="http://schemas.openxmlformats.org/spreadsheetml/2006/main" count="96" uniqueCount="86">
  <si>
    <t>IČO</t>
  </si>
  <si>
    <t>Základní škola a mateřská škola, Boharyně, okres Hradec Králové</t>
  </si>
  <si>
    <t>Základní škola a Mateřská škola, Horní Maršov, okres Trutnov</t>
  </si>
  <si>
    <t>Základní škola a Mateřská škola Krčín</t>
  </si>
  <si>
    <t>Základní škola a mateřská škola, Dolní Branná, okres Trutnov</t>
  </si>
  <si>
    <t>Základní škola, Hradec Králové, tř. SNP 694</t>
  </si>
  <si>
    <t>Základní škola a Mateřská škola Pohádka, Hradec Králové, Mandysova 1434</t>
  </si>
  <si>
    <t>Základní škola, Chlumec nad Cidlinou, okres Hradec Králové</t>
  </si>
  <si>
    <t>Základní škola a Mateřská škola, Radvanice, okres Trutnov</t>
  </si>
  <si>
    <t>Základní škola, Nový Bydžov, V. Kl. Klicpery 561, okres Hradec Králové</t>
  </si>
  <si>
    <t>Základní škola a Mateřská škola, Bílá Třemešná, okres Trutnov</t>
  </si>
  <si>
    <t>Základní škola a Mateřská škola Doudleby nad Orlicí</t>
  </si>
  <si>
    <t>Základní škola, Opočno, okres Rychnov nad Kněžnou</t>
  </si>
  <si>
    <t>Základní škola a Mateřská škola, Hradec Králové, Jiráskovo nám. 1166</t>
  </si>
  <si>
    <t>Základní škola a Mateřská škola, Dobrá Voda u Hořic, okres Jičín</t>
  </si>
  <si>
    <t>Základní škola Jaroměř, Na Ostrově 4, okres Náchod</t>
  </si>
  <si>
    <t>počet km</t>
  </si>
  <si>
    <t>ORG</t>
  </si>
  <si>
    <t>ODPA</t>
  </si>
  <si>
    <t>příjemci dotace - obecní školy</t>
  </si>
  <si>
    <t>CELKEM za obecní školství</t>
  </si>
  <si>
    <t>příjemci dotace - krajské školy</t>
  </si>
  <si>
    <t>CELKEM za krajské školství</t>
  </si>
  <si>
    <t>Celkem přiděleno</t>
  </si>
  <si>
    <t>Podpora výuky plavání v základních školách v roce 2018 (III. etapa), ÚZ 33 070</t>
  </si>
  <si>
    <t>Rada KHK dne 1. 10.2018</t>
  </si>
  <si>
    <t>Základní škola 5. května, Dvůr Králové nad Labem, 28. října 731</t>
  </si>
  <si>
    <t>Základní škola a Mateřská škola, Mostek, okres Trutnov</t>
  </si>
  <si>
    <t>Základní škola, Nový Bydžov, Karla IV. 209, okres Hradec Králové</t>
  </si>
  <si>
    <t>Základní škola a Mateřská škola, Chvalkovice, okres Náchod</t>
  </si>
  <si>
    <t>Základní škola a mateřská škola, Mžany, okres Hradec Králové</t>
  </si>
  <si>
    <t>Základní škola a Mateřská škola Hořičky, okres Náchod</t>
  </si>
  <si>
    <t>Základní škola a Mateřská škola Machov, okres Náchod</t>
  </si>
  <si>
    <t>Základní škola, Žacléř, Okres Trutnov</t>
  </si>
  <si>
    <t>Masarykova základní škola Stará Paka, Revoluční 355</t>
  </si>
  <si>
    <t>Základní škola a Mateřská škola, Velké Svatoňovice, okres Trutnov</t>
  </si>
  <si>
    <t>Základní škola a Mateřská škola Suchý Důl, okres Náchod</t>
  </si>
  <si>
    <t>Základní škola, Trutnov, Komenského 399</t>
  </si>
  <si>
    <t>Základní škola, Smiřice, okres Hradec Králové</t>
  </si>
  <si>
    <t>Základní škola Týniště nad Orlicí, okres Rychnov nad Kněžnou</t>
  </si>
  <si>
    <t>Základní škola a Mateřská škola, Měník, okres Hradec Králové</t>
  </si>
  <si>
    <t>Základní škola a Mateřská škola, Teplice nad Metují</t>
  </si>
  <si>
    <t>Základní škola Velké Poříčí, okres Náchod</t>
  </si>
  <si>
    <t>Základní škola Malé Svatoňovice</t>
  </si>
  <si>
    <t>Základní škola a mateřská škola, Hořiněves, okres Hradec Králové</t>
  </si>
  <si>
    <t>Základní škola a Základní umělecká škola, Rtyně v Podkrkonoší, Okres Trutnov</t>
  </si>
  <si>
    <t>Základní škola Jičín, Poděbradova 18</t>
  </si>
  <si>
    <t>Základní škola Schulzovy sady, Dvůr Králové nad Labem, Školní 1235</t>
  </si>
  <si>
    <t>Základní škola a mateřská škola, Adršpach</t>
  </si>
  <si>
    <t>Základní škola a Mateřská škola,Vidochov 66, okres Jičín</t>
  </si>
  <si>
    <t>Základní škola Nová Paka, Komenského 555</t>
  </si>
  <si>
    <t>Základní škola a Mateřská škola Lično 43, okres Rychnov nad Kněžnou</t>
  </si>
  <si>
    <t>Základní škola Vamberk, okres Rychnov nad Kněžnou</t>
  </si>
  <si>
    <t>Základní škola Nové Město nad Metují, Komenského 15, okres Náchod</t>
  </si>
  <si>
    <t>Základní škola, Třebechovice pod Orebem, okres Hradec Králové</t>
  </si>
  <si>
    <t>Základní škola Pohoří, okres Rychnov nad Kněžnou</t>
  </si>
  <si>
    <t>Základní škola, Nové Město, okres Hradec Králové</t>
  </si>
  <si>
    <t>Základní škola a Mateřská škola, Černý Důl, okres Trutnov</t>
  </si>
  <si>
    <t>První soukromá základní škola v Hradci Králové, s.r.o.</t>
  </si>
  <si>
    <t>CELKEM za soukromé školy</t>
  </si>
  <si>
    <t>Základní škola a mateřská škola  Stěžery</t>
  </si>
  <si>
    <t>Základní škola a Mateřská škola, Černčice, okres Náchod</t>
  </si>
  <si>
    <t>Základní škola Sobotka, Jičínská 136</t>
  </si>
  <si>
    <t>Základní škola a Mateřská škola, Police nad Metují, okres Náchod</t>
  </si>
  <si>
    <t>Základní škola Nemyčeves 77</t>
  </si>
  <si>
    <t>Základní škola a Mateřská škola, Lovčice, okres Hradec Králové</t>
  </si>
  <si>
    <t>Základní škola a Mateřská škola, Velký Třebešov, okres Náchod</t>
  </si>
  <si>
    <t>Základní škola a Mateřská škola, Vrchlabí, Krkonošská 230</t>
  </si>
  <si>
    <t>Základní škola a Mateřská škola, Hradec Králové-Malšova Lhota, Lhotecká 39</t>
  </si>
  <si>
    <t>Masarykova základní škola a Mateřská škola, Hradec Králové-Plotiště, P. Jilemnického 420</t>
  </si>
  <si>
    <t>Masarykova jubilejní základní škola a mateřská škola, Černilov, okres Hradec Králové</t>
  </si>
  <si>
    <t>Základní škola a Mateřská škola, Hradec Králové, Tylovo nábřeží 1140</t>
  </si>
  <si>
    <t>Základní škola a Mateřská škola, Chodovice 2</t>
  </si>
  <si>
    <t>Základní škola a Mateřská škola Kopidlno, Tomáše Svobody 297</t>
  </si>
  <si>
    <t>Základní škola K. V. Raise Lázně Bělohrad, Komenského 95</t>
  </si>
  <si>
    <t>Základní škola Libuň 33</t>
  </si>
  <si>
    <t>Základní škola V. Hejny Červený Kostelec, Komenského 540, okres Náchod</t>
  </si>
  <si>
    <t>Základní škola a Mateřská škola Nahořany, okres Náchod</t>
  </si>
  <si>
    <t>Základní škola České Meziříčí, okres Rychnov nad Kněžnou</t>
  </si>
  <si>
    <t>Základní škola Dobré, okres Rychnov nad Kněžnou</t>
  </si>
  <si>
    <t>Základní škola Olešnice, okres Rychnov nad Kněžnou</t>
  </si>
  <si>
    <t>Základní škola a Mateřská škola Lhoty u Potštejna</t>
  </si>
  <si>
    <t>Základní škola Bratří Čapků, Úpice, Komenského 151, Okres Trutnov</t>
  </si>
  <si>
    <t>tab. č. 4</t>
  </si>
  <si>
    <t>dotace celkem 
(v Kč)</t>
  </si>
  <si>
    <t>příjemci dotace - soukromé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</si>
</sst>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#,##0.0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9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top"/>
    </xf>
    <xf numFmtId="3" fontId="0" fillId="0" borderId="0" xfId="0" applyNumberFormat="1"/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2" fillId="0" borderId="0" xfId="0" applyFont="1" applyAlignment="1"/>
    <xf numFmtId="0" fontId="4" fillId="0" borderId="0" xfId="0" applyFont="1"/>
    <xf numFmtId="0" fontId="12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wrapText="1"/>
    </xf>
    <xf numFmtId="0" fontId="6" fillId="0" borderId="5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0" fillId="0" borderId="0" xfId="0" applyAlignment="1">
      <alignment horizontal="center"/>
    </xf>
    <xf numFmtId="0" fontId="7" fillId="0" borderId="7" xfId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7" fillId="0" borderId="0" xfId="0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0" xfId="0" applyBorder="1"/>
    <xf numFmtId="0" fontId="15" fillId="2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166" fontId="6" fillId="0" borderId="6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0" fillId="0" borderId="0" xfId="0" applyAlignment="1">
      <alignment horizontal="right"/>
    </xf>
    <xf numFmtId="3" fontId="9" fillId="0" borderId="7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3" fontId="20" fillId="0" borderId="5" xfId="0" applyNumberFormat="1" applyFont="1" applyBorder="1" applyAlignment="1">
      <alignment horizontal="center" vertical="center"/>
    </xf>
    <xf numFmtId="0" fontId="21" fillId="0" borderId="3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3" fontId="1" fillId="0" borderId="0" xfId="0" applyNumberFormat="1" applyFont="1" applyAlignment="1">
      <alignment horizontal="center"/>
    </xf>
    <xf numFmtId="0" fontId="0" fillId="0" borderId="1" xfId="0" applyFill="1" applyBorder="1"/>
    <xf numFmtId="0" fontId="12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theme" Target="theme/theme1.xml"/><Relationship Id="rId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3.xml"/><Relationship Id="rId39" Type="http://schemas.openxmlformats.org/officeDocument/2006/relationships/revisionLog" Target="revisionLog16.xml"/><Relationship Id="rId34" Type="http://schemas.openxmlformats.org/officeDocument/2006/relationships/revisionLog" Target="revisionLog11.xml"/><Relationship Id="rId42" Type="http://schemas.openxmlformats.org/officeDocument/2006/relationships/revisionLog" Target="revisionLog19.xml"/><Relationship Id="rId25" Type="http://schemas.openxmlformats.org/officeDocument/2006/relationships/revisionLog" Target="revisionLog2.xml"/><Relationship Id="rId33" Type="http://schemas.openxmlformats.org/officeDocument/2006/relationships/revisionLog" Target="revisionLog10.xml"/><Relationship Id="rId38" Type="http://schemas.openxmlformats.org/officeDocument/2006/relationships/revisionLog" Target="revisionLog15.xml"/><Relationship Id="rId29" Type="http://schemas.openxmlformats.org/officeDocument/2006/relationships/revisionLog" Target="revisionLog6.xml"/><Relationship Id="rId41" Type="http://schemas.openxmlformats.org/officeDocument/2006/relationships/revisionLog" Target="revisionLog18.xml"/><Relationship Id="rId24" Type="http://schemas.openxmlformats.org/officeDocument/2006/relationships/revisionLog" Target="revisionLog1.xml"/><Relationship Id="rId32" Type="http://schemas.openxmlformats.org/officeDocument/2006/relationships/revisionLog" Target="revisionLog9.xml"/><Relationship Id="rId37" Type="http://schemas.openxmlformats.org/officeDocument/2006/relationships/revisionLog" Target="revisionLog14.xml"/><Relationship Id="rId40" Type="http://schemas.openxmlformats.org/officeDocument/2006/relationships/revisionLog" Target="revisionLog17.xml"/><Relationship Id="rId28" Type="http://schemas.openxmlformats.org/officeDocument/2006/relationships/revisionLog" Target="revisionLog5.xml"/><Relationship Id="rId36" Type="http://schemas.openxmlformats.org/officeDocument/2006/relationships/revisionLog" Target="revisionLog13.xml"/><Relationship Id="rId31" Type="http://schemas.openxmlformats.org/officeDocument/2006/relationships/revisionLog" Target="revisionLog8.xml"/><Relationship Id="rId44" Type="http://schemas.openxmlformats.org/officeDocument/2006/relationships/revisionLog" Target="revisionLog21.xml"/><Relationship Id="rId27" Type="http://schemas.openxmlformats.org/officeDocument/2006/relationships/revisionLog" Target="revisionLog4.xml"/><Relationship Id="rId30" Type="http://schemas.openxmlformats.org/officeDocument/2006/relationships/revisionLog" Target="revisionLog7.xml"/><Relationship Id="rId35" Type="http://schemas.openxmlformats.org/officeDocument/2006/relationships/revisionLog" Target="revisionLog12.xml"/><Relationship Id="rId43" Type="http://schemas.openxmlformats.org/officeDocument/2006/relationships/revisionLog" Target="revisionLog2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2D09FFE-9039-4B97-947A-4A78FFBB6488}" diskRevisions="1" revisionId="1578" version="2">
  <header guid="{D0FA152F-F19B-40B6-8584-414FF295E71C}" dateTime="2018-09-13T12:31:07" maxSheetId="3" userName="Skoupilová Dagmar Ing." r:id="rId24">
    <sheetIdMap count="2">
      <sheetId val="1"/>
      <sheetId val="2"/>
    </sheetIdMap>
  </header>
  <header guid="{95A20FCA-9E1B-4961-8826-BFB3184CC4E0}" dateTime="2018-09-13T14:31:55" maxSheetId="3" userName="Skoupilová Dagmar Ing." r:id="rId25" minRId="217" maxRId="544">
    <sheetIdMap count="2">
      <sheetId val="1"/>
      <sheetId val="2"/>
    </sheetIdMap>
  </header>
  <header guid="{D7A08E65-0F42-4EC1-B0AE-60644179E184}" dateTime="2018-09-14T09:29:26" maxSheetId="3" userName="Skoupilová Dagmar Ing." r:id="rId26" minRId="545" maxRId="552">
    <sheetIdMap count="2">
      <sheetId val="1"/>
      <sheetId val="2"/>
    </sheetIdMap>
  </header>
  <header guid="{844B5D9E-8CBC-459B-A6DD-32B44E95882B}" dateTime="2018-09-14T09:39:40" maxSheetId="3" userName="Skoupilová Dagmar Ing." r:id="rId27" minRId="553" maxRId="559">
    <sheetIdMap count="2">
      <sheetId val="1"/>
      <sheetId val="2"/>
    </sheetIdMap>
  </header>
  <header guid="{4457ED00-D63B-4B74-AD07-3CDA175DE7EF}" dateTime="2018-09-14T09:47:32" maxSheetId="3" userName="Skoupilová Dagmar Ing." r:id="rId28" minRId="560" maxRId="574">
    <sheetIdMap count="2">
      <sheetId val="1"/>
      <sheetId val="2"/>
    </sheetIdMap>
  </header>
  <header guid="{DA665B16-D4E5-4310-BB31-03AB55D9925C}" dateTime="2018-09-14T12:13:29" maxSheetId="3" userName="Skoupilová Dagmar Ing." r:id="rId29" minRId="575" maxRId="670">
    <sheetIdMap count="2">
      <sheetId val="1"/>
      <sheetId val="2"/>
    </sheetIdMap>
  </header>
  <header guid="{165E3EF7-A057-414A-86CB-7748B0F6C2DB}" dateTime="2018-09-14T12:34:59" maxSheetId="3" userName="Skoupilová Dagmar Ing." r:id="rId30" minRId="671" maxRId="721">
    <sheetIdMap count="2">
      <sheetId val="1"/>
      <sheetId val="2"/>
    </sheetIdMap>
  </header>
  <header guid="{D1E46CE1-9DD4-4449-8D16-4AD1490D6DC3}" dateTime="2018-09-14T13:13:56" maxSheetId="3" userName="Skoupilová Dagmar Ing." r:id="rId31" minRId="722" maxRId="738">
    <sheetIdMap count="2">
      <sheetId val="1"/>
      <sheetId val="2"/>
    </sheetIdMap>
  </header>
  <header guid="{BC850EB6-B31D-42D5-A6C2-97FB1D76D051}" dateTime="2018-09-14T13:24:08" maxSheetId="3" userName="Skoupilová Dagmar Ing." r:id="rId32" minRId="739" maxRId="761">
    <sheetIdMap count="2">
      <sheetId val="1"/>
      <sheetId val="2"/>
    </sheetIdMap>
  </header>
  <header guid="{DCEAFB37-3E28-4FF3-984F-ED8FE74B5C19}" dateTime="2018-09-14T13:26:46" maxSheetId="3" userName="Skoupilová Dagmar Ing." r:id="rId33">
    <sheetIdMap count="2">
      <sheetId val="1"/>
      <sheetId val="2"/>
    </sheetIdMap>
  </header>
  <header guid="{62DA7A93-17DB-4745-A941-1F79DEDDEC36}" dateTime="2018-09-17T14:40:55" maxSheetId="3" userName="Skoupilová Dagmar Ing." r:id="rId34" minRId="764" maxRId="1542">
    <sheetIdMap count="2">
      <sheetId val="1"/>
      <sheetId val="2"/>
    </sheetIdMap>
  </header>
  <header guid="{820B8E54-3563-42A2-8555-404B0771ED3E}" dateTime="2018-09-19T10:39:12" maxSheetId="3" userName="Skoupilová Dagmar Ing." r:id="rId35" minRId="1545" maxRId="1548">
    <sheetIdMap count="2">
      <sheetId val="1"/>
      <sheetId val="2"/>
    </sheetIdMap>
  </header>
  <header guid="{ACB94806-F740-4927-8A23-BE417840B08E}" dateTime="2018-09-19T10:45:07" maxSheetId="3" userName="Skoupilová Dagmar Ing." r:id="rId36">
    <sheetIdMap count="2">
      <sheetId val="1"/>
      <sheetId val="2"/>
    </sheetIdMap>
  </header>
  <header guid="{3AA64A66-2F5B-4F44-95DA-3BDDCCFE12F0}" dateTime="2018-09-20T18:49:26" maxSheetId="3" userName="tatka" r:id="rId37" minRId="1551" maxRId="1554">
    <sheetIdMap count="2">
      <sheetId val="1"/>
      <sheetId val="2"/>
    </sheetIdMap>
  </header>
  <header guid="{68CEF444-C3FF-45A9-936F-D2CF6B878AF4}" dateTime="2018-09-20T18:50:22" maxSheetId="3" userName="tatka" r:id="rId38" minRId="1560">
    <sheetIdMap count="2">
      <sheetId val="1"/>
      <sheetId val="2"/>
    </sheetIdMap>
  </header>
  <header guid="{CC194F43-2139-4ED0-8B1A-F0999F62EEFE}" dateTime="2018-09-20T18:52:22" maxSheetId="3" userName="tatka" r:id="rId39" minRId="1561" maxRId="1565">
    <sheetIdMap count="2">
      <sheetId val="1"/>
      <sheetId val="2"/>
    </sheetIdMap>
  </header>
  <header guid="{864FB8BF-5A8E-4D24-985A-58D9EABB6FB8}" dateTime="2018-09-20T18:55:47" maxSheetId="3" userName="tatka" r:id="rId40">
    <sheetIdMap count="2">
      <sheetId val="1"/>
      <sheetId val="2"/>
    </sheetIdMap>
  </header>
  <header guid="{A0825D35-CD70-4BCB-AE92-554A3CE2E594}" dateTime="2018-09-20T18:56:47" maxSheetId="3" userName="tatka" r:id="rId41">
    <sheetIdMap count="2">
      <sheetId val="1"/>
      <sheetId val="2"/>
    </sheetIdMap>
  </header>
  <header guid="{E4E92D45-46FA-4DF8-996C-EBFF62C81F92}" dateTime="2018-09-21T06:48:18" maxSheetId="3" userName="Jarkovský Václav Ing." r:id="rId42" minRId="1569" maxRId="1572">
    <sheetIdMap count="2">
      <sheetId val="1"/>
      <sheetId val="2"/>
    </sheetIdMap>
  </header>
  <header guid="{D89E0E80-AC94-43A6-B878-54B3196DE080}" dateTime="2018-09-21T06:48:49" maxSheetId="3" userName="Jarkovský Václav Ing." r:id="rId43">
    <sheetIdMap count="2">
      <sheetId val="1"/>
      <sheetId val="2"/>
    </sheetIdMap>
  </header>
  <header guid="{B2D09FFE-9039-4B97-947A-4A78FFBB6488}" dateTime="2018-10-08T13:35:51" maxSheetId="3" userName="Olšáková Andrea Mgr." r:id="rId44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000CBC1_FC25_45BE_8D40_6FEE132E3F12_.wvu.PrintArea" hidden="1" oldHidden="1">
    <formula>'tab. 1 ÚZ 33070'!$A$1:$G$100</formula>
  </rdn>
  <rdn rId="0" localSheetId="1" customView="1" name="Z_1000CBC1_FC25_45BE_8D40_6FEE132E3F12_.wvu.PrintTitles" hidden="1" oldHidden="1">
    <formula>'tab. 1 ÚZ 33070'!$B:$D,'tab. 1 ÚZ 33070'!$1:$4</formula>
  </rdn>
  <rcv guid="{1000CBC1-FC25-45BE-8D40-6FEE132E3F12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000CBC1-FC25-45BE-8D40-6FEE132E3F12}" action="delete"/>
  <rdn rId="0" localSheetId="1" customView="1" name="Z_1000CBC1_FC25_45BE_8D40_6FEE132E3F12_.wvu.PrintArea" hidden="1" oldHidden="1">
    <formula>'tab. 1 ÚZ 33070'!$A$1:$G$143</formula>
    <oldFormula>'tab. 1 ÚZ 33070'!$A$1:$G$143</oldFormula>
  </rdn>
  <rdn rId="0" localSheetId="1" customView="1" name="Z_1000CBC1_FC25_45BE_8D40_6FEE132E3F12_.wvu.PrintTitles" hidden="1" oldHidden="1">
    <formula>'tab. 1 ÚZ 33070'!$B:$D,'tab. 1 ÚZ 33070'!$1:$4</formula>
    <oldFormula>'tab. 1 ÚZ 33070'!$B:$D,'tab. 1 ÚZ 33070'!$1:$4</oldFormula>
  </rdn>
  <rcv guid="{1000CBC1-FC25-45BE-8D40-6FEE132E3F12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27" start="0" length="0">
    <dxf>
      <font>
        <b/>
        <sz val="11"/>
        <color auto="1"/>
        <name val="Times New Roman"/>
        <scheme val="none"/>
      </font>
      <alignment wrapText="1" readingOrder="0"/>
    </dxf>
  </rfmt>
  <rfmt sheetId="1" sqref="C127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fmt sheetId="1" sqref="B9" start="0" length="0">
    <dxf>
      <font>
        <b/>
        <sz val="11"/>
        <color auto="1"/>
        <name val="Times New Roman"/>
        <scheme val="none"/>
      </font>
      <alignment wrapText="1" readingOrder="0"/>
    </dxf>
  </rfmt>
  <rfmt sheetId="1" sqref="C9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fmt sheetId="1" sqref="B7" start="0" length="0">
    <dxf>
      <font>
        <b/>
        <sz val="11"/>
        <color auto="1"/>
        <name val="Times New Roman"/>
        <scheme val="none"/>
      </font>
      <alignment wrapText="1" readingOrder="0"/>
    </dxf>
  </rfmt>
  <rfmt sheetId="1" sqref="C7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64" sId="1" odxf="1" dxf="1">
    <oc r="B38">
      <v>7046</v>
    </oc>
    <nc r="B38">
      <v>7049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38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65" sId="1" odxf="1" dxf="1">
    <oc r="B59">
      <v>7047</v>
    </oc>
    <nc r="B59">
      <v>7050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59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66" sId="1" odxf="1" dxf="1">
    <oc r="B42">
      <v>7048</v>
    </oc>
    <nc r="B42">
      <v>7051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42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67" sId="1" odxf="1" dxf="1">
    <oc r="B11">
      <v>7049</v>
    </oc>
    <nc r="B11">
      <v>7054</v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wrapText="0" readingOrder="0"/>
    </odxf>
    <ndxf>
      <font>
        <b/>
        <sz val="11"/>
        <color auto="1"/>
        <name val="Times New Roman"/>
        <scheme val="none"/>
      </font>
      <fill>
        <patternFill patternType="solid">
          <bgColor theme="0"/>
        </patternFill>
      </fill>
      <alignment wrapText="1" readingOrder="0"/>
    </ndxf>
  </rcc>
  <rfmt sheetId="1" sqref="C11" start="0" length="0">
    <dxf>
      <font>
        <sz val="11"/>
        <color auto="1"/>
        <name val="Times New Roman"/>
        <scheme val="none"/>
      </font>
      <fill>
        <patternFill patternType="solid">
          <bgColor theme="0"/>
        </patternFill>
      </fill>
      <alignment horizontal="left" wrapText="1" readingOrder="0"/>
      <border outline="0">
        <right/>
      </border>
    </dxf>
  </rfmt>
  <rcc rId="768" sId="1" odxf="1" dxf="1">
    <oc r="B12">
      <v>7050</v>
    </oc>
    <nc r="B12">
      <v>7057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769" sId="1" odxf="1" dxf="1">
    <oc r="C12">
      <v>3117</v>
    </oc>
    <nc r="C12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770" sId="1" odxf="1" dxf="1">
    <oc r="B13">
      <v>7051</v>
    </oc>
    <nc r="B13">
      <v>7061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771" sId="1" odxf="1" dxf="1">
    <oc r="C13">
      <v>3117</v>
    </oc>
    <nc r="C13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772" sId="1" odxf="1" dxf="1">
    <oc r="B122">
      <v>7053</v>
    </oc>
    <nc r="B122">
      <v>7064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773" sId="1" odxf="1" dxf="1">
    <oc r="C122">
      <v>3117</v>
    </oc>
    <nc r="C122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774" sId="1" odxf="1" dxf="1">
    <oc r="B15">
      <v>7054</v>
    </oc>
    <nc r="B15">
      <v>7066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775" sId="1" odxf="1" dxf="1">
    <oc r="C15">
      <v>3117</v>
    </oc>
    <nc r="C15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776" sId="1" odxf="1" dxf="1">
    <oc r="B110">
      <v>7057</v>
    </oc>
    <nc r="B110">
      <v>7073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110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77" sId="1" odxf="1" dxf="1">
    <oc r="B35">
      <v>7058</v>
    </oc>
    <nc r="B35">
      <v>7074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35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78" sId="1" odxf="1" dxf="1">
    <oc r="B46">
      <v>7061</v>
    </oc>
    <nc r="B46">
      <v>7079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46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79" sId="1" odxf="1" dxf="1">
    <oc r="B106">
      <v>7064</v>
    </oc>
    <nc r="B106">
      <v>7080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106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80" sId="1" odxf="1" dxf="1">
    <oc r="B43">
      <v>7066</v>
    </oc>
    <nc r="B43">
      <v>7100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43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81" sId="1" odxf="1" dxf="1">
    <oc r="B92">
      <v>7073</v>
    </oc>
    <nc r="B92">
      <v>7084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92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82" sId="1" odxf="1" dxf="1">
    <oc r="B47">
      <v>7074</v>
    </oc>
    <nc r="B47">
      <v>7085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47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83" sId="1" odxf="1" dxf="1">
    <oc r="B60">
      <v>7075</v>
    </oc>
    <nc r="B60">
      <v>7090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784" sId="1" odxf="1" dxf="1">
    <oc r="C60">
      <v>3113</v>
    </oc>
    <nc r="C60">
      <v>3117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785" sId="1" odxf="1" dxf="1">
    <oc r="B21">
      <v>7078</v>
    </oc>
    <nc r="B21">
      <v>7210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786" sId="1" odxf="1" dxf="1">
    <oc r="C21">
      <v>3113</v>
    </oc>
    <nc r="C21">
      <v>3117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787" sId="1" odxf="1" dxf="1">
    <oc r="B25">
      <v>7079</v>
    </oc>
    <nc r="B25">
      <v>7211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788" sId="1" odxf="1" dxf="1">
    <oc r="C25">
      <v>3113</v>
    </oc>
    <nc r="C25">
      <v>3117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789" sId="1" odxf="1" dxf="1">
    <oc r="B26">
      <v>7080</v>
    </oc>
    <nc r="B26">
      <v>7250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26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90" sId="1">
    <oc r="B27">
      <v>7084</v>
    </oc>
    <nc r="B27">
      <v>7252</v>
    </nc>
  </rcc>
  <rfmt sheetId="1" sqref="C27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91" sId="1" odxf="1" dxf="1">
    <oc r="B66">
      <v>7085</v>
    </oc>
    <nc r="B66">
      <v>7253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66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92" sId="1" odxf="1" dxf="1">
    <oc r="B109">
      <v>7088</v>
    </oc>
    <nc r="B109">
      <v>7255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109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93" sId="1" odxf="1" dxf="1">
    <oc r="B30">
      <v>7090</v>
    </oc>
    <nc r="B30">
      <v>7262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30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94" sId="1" odxf="1" dxf="1">
    <oc r="B17">
      <v>7092</v>
    </oc>
    <nc r="B17">
      <v>7264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17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95" sId="1" odxf="1" dxf="1">
    <oc r="B24">
      <v>7095</v>
    </oc>
    <nc r="B24">
      <v>7272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796" sId="1" odxf="1" dxf="1">
    <oc r="C24">
      <v>3117</v>
    </oc>
    <nc r="C24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797" sId="1" odxf="1" dxf="1">
    <oc r="B65">
      <v>7098</v>
    </oc>
    <nc r="B65">
      <v>7274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65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798" sId="1" odxf="1" dxf="1">
    <oc r="B56">
      <v>7100</v>
    </oc>
    <nc r="B56">
      <v>7276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799" sId="1" odxf="1" dxf="1">
    <oc r="C56">
      <v>3113</v>
    </oc>
    <nc r="C56">
      <v>3117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00" sId="1" odxf="1" dxf="1">
    <oc r="B94">
      <v>7204</v>
    </oc>
    <nc r="B94">
      <v>7411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94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01" sId="1" odxf="1" dxf="1">
    <oc r="B91">
      <v>7205</v>
    </oc>
    <nc r="B91">
      <v>7412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02" sId="1" odxf="1" dxf="1">
    <oc r="C91">
      <v>3113</v>
    </oc>
    <nc r="C91">
      <v>3117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03" sId="1" odxf="1" dxf="1">
    <oc r="B29">
      <v>7209</v>
    </oc>
    <nc r="B29">
      <v>7423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29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04" sId="1" odxf="1" dxf="1">
    <oc r="B114">
      <v>7210</v>
    </oc>
    <nc r="B114">
      <v>7425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05" sId="1" odxf="1" dxf="1">
    <oc r="C114">
      <v>3117</v>
    </oc>
    <nc r="C114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06" sId="1" odxf="1" dxf="1">
    <oc r="B39">
      <v>7250</v>
    </oc>
    <nc r="B39">
      <v>7435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07" sId="1" odxf="1" dxf="1">
    <oc r="C39">
      <v>3113</v>
    </oc>
    <nc r="C39">
      <v>3117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08" sId="1" odxf="1" dxf="1">
    <oc r="B81">
      <v>7211</v>
    </oc>
    <nc r="B81">
      <v>7443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09" sId="1" odxf="1" dxf="1">
    <oc r="C81">
      <v>3117</v>
    </oc>
    <nc r="C81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10" sId="1" odxf="1" dxf="1">
    <oc r="B41">
      <v>7250</v>
    </oc>
    <nc r="B41">
      <v>7473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11" sId="1" odxf="1" dxf="1">
    <nc r="C41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12" sId="1" odxf="1" dxf="1">
    <oc r="B31">
      <v>7252</v>
    </oc>
    <nc r="B31">
      <v>7482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31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13" sId="1" odxf="1" dxf="1">
    <oc r="B8">
      <v>7253</v>
    </oc>
    <nc r="B8">
      <v>7484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8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14" sId="1" odxf="1" dxf="1">
    <oc r="B44">
      <v>7255</v>
    </oc>
    <nc r="B44">
      <v>7489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15" sId="1" odxf="1" dxf="1">
    <oc r="C44">
      <v>3113</v>
    </oc>
    <nc r="C44">
      <v>3117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16" sId="1" odxf="1" dxf="1">
    <oc r="B57">
      <v>7256</v>
    </oc>
    <nc r="B57">
      <v>7493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57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17" sId="1" odxf="1" dxf="1">
    <oc r="B128">
      <v>7259</v>
    </oc>
    <nc r="B128">
      <v>7500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18" sId="1" odxf="1" dxf="1">
    <oc r="C128">
      <v>3117</v>
    </oc>
    <nc r="C128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19" sId="1" odxf="1" dxf="1">
    <oc r="B132">
      <v>7262</v>
    </oc>
    <nc r="B132">
      <v>7510</v>
    </nc>
    <odxf>
      <font>
        <b val="0"/>
        <sz val="11"/>
        <color theme="1"/>
        <name val="Calibri"/>
        <scheme val="minor"/>
      </font>
      <alignment vertical="top" wrapText="0" readingOrder="0"/>
    </odxf>
    <ndxf>
      <font>
        <b/>
        <sz val="11"/>
        <color auto="1"/>
        <name val="Times New Roman"/>
        <scheme val="none"/>
      </font>
      <alignment vertical="center" wrapText="1" readingOrder="0"/>
    </ndxf>
  </rcc>
  <rfmt sheetId="1" sqref="C132" start="0" length="0">
    <dxf>
      <font>
        <sz val="11"/>
        <color auto="1"/>
        <name val="Times New Roman"/>
        <scheme val="none"/>
      </font>
      <alignment horizontal="left" vertical="center" wrapText="1" readingOrder="0"/>
      <border outline="0">
        <right/>
      </border>
    </dxf>
  </rfmt>
  <rcc rId="820" sId="1" odxf="1" dxf="1">
    <oc r="B48">
      <v>7264</v>
    </oc>
    <nc r="B48">
      <v>7511</v>
    </nc>
    <odxf>
      <font>
        <b val="0"/>
        <sz val="11"/>
        <color theme="1"/>
        <name val="Calibri"/>
        <scheme val="minor"/>
      </font>
      <alignment vertical="top" wrapText="0" readingOrder="0"/>
    </odxf>
    <ndxf>
      <font>
        <b/>
        <sz val="11"/>
        <color auto="1"/>
        <name val="Times New Roman"/>
        <scheme val="none"/>
      </font>
      <alignment vertical="center" wrapText="1" readingOrder="0"/>
    </ndxf>
  </rcc>
  <rfmt sheetId="1" sqref="C48" start="0" length="0">
    <dxf>
      <font>
        <sz val="11"/>
        <color auto="1"/>
        <name val="Times New Roman"/>
        <scheme val="none"/>
      </font>
      <alignment horizontal="left" vertical="center" wrapText="1" readingOrder="0"/>
      <border outline="0">
        <right/>
      </border>
    </dxf>
  </rfmt>
  <rcc rId="821" sId="1" odxf="1" dxf="1">
    <oc r="B49">
      <v>7272</v>
    </oc>
    <nc r="B49">
      <v>7514</v>
    </nc>
    <odxf>
      <font>
        <b val="0"/>
        <sz val="11"/>
        <color theme="1"/>
        <name val="Calibri"/>
        <scheme val="minor"/>
      </font>
      <alignment vertical="top" wrapText="0" readingOrder="0"/>
    </odxf>
    <ndxf>
      <font>
        <b/>
        <sz val="11"/>
        <color auto="1"/>
        <name val="Times New Roman"/>
        <scheme val="none"/>
      </font>
      <alignment vertical="center" wrapText="1" readingOrder="0"/>
    </ndxf>
  </rcc>
  <rfmt sheetId="1" sqref="C49" start="0" length="0">
    <dxf>
      <font>
        <sz val="11"/>
        <color auto="1"/>
        <name val="Times New Roman"/>
        <scheme val="none"/>
      </font>
      <alignment horizontal="left" vertical="center" wrapText="1" readingOrder="0"/>
      <border outline="0">
        <right/>
      </border>
    </dxf>
  </rfmt>
  <rcc rId="822" sId="1">
    <oc r="B50">
      <v>7274</v>
    </oc>
    <nc r="B50">
      <v>7612</v>
    </nc>
  </rcc>
  <rcc rId="823" sId="1" odxf="1" dxf="1">
    <oc r="C50">
      <v>3113</v>
    </oc>
    <nc r="C50">
      <v>3117</v>
    </nc>
    <odxf>
      <font>
        <sz val="11"/>
        <color theme="1"/>
        <name val="Calibri"/>
        <scheme val="minor"/>
      </font>
      <alignment horizontal="center" vertical="top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vertical="center" wrapText="1" readingOrder="0"/>
      <border outline="0">
        <right/>
      </border>
    </ndxf>
  </rcc>
  <rcc rId="824" sId="1" odxf="1" dxf="1">
    <oc r="B33">
      <v>7275</v>
    </oc>
    <nc r="B33">
      <v>7614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33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25" sId="1" odxf="1" dxf="1">
    <oc r="B52">
      <v>7276</v>
    </oc>
    <nc r="B52">
      <v>7616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26" sId="1" odxf="1" dxf="1">
    <oc r="C52">
      <v>3117</v>
    </oc>
    <nc r="C52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27" sId="1" odxf="1" dxf="1">
    <oc r="B53">
      <v>7411</v>
    </oc>
    <nc r="B53">
      <v>7620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53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28" sId="1" odxf="1" dxf="1">
    <oc r="B54">
      <v>7412</v>
    </oc>
    <nc r="B54">
      <v>7626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29" sId="1" odxf="1" dxf="1">
    <oc r="C54">
      <v>3117</v>
    </oc>
    <nc r="C54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30" sId="1" odxf="1" dxf="1">
    <oc r="B34">
      <v>7417</v>
    </oc>
    <nc r="B34">
      <v>7629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31" sId="1" odxf="1" dxf="1">
    <oc r="C34">
      <v>3117</v>
    </oc>
    <nc r="C34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32" sId="1" odxf="1" dxf="1">
    <oc r="B40">
      <v>7420</v>
    </oc>
    <nc r="B40">
      <v>7637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40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33" sId="1" odxf="1" dxf="1">
    <oc r="B87">
      <v>7421</v>
    </oc>
    <nc r="B87">
      <v>7651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34" sId="1" odxf="1" dxf="1">
    <oc r="C87">
      <v>3117</v>
    </oc>
    <nc r="C87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35" sId="1">
    <oc r="B58">
      <v>7423</v>
    </oc>
    <nc r="B58">
      <v>7658</v>
    </nc>
  </rcc>
  <rfmt sheetId="1" sqref="C58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36" sId="1" odxf="1" dxf="1">
    <oc r="B19">
      <v>7424</v>
    </oc>
    <nc r="B19">
      <v>7663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37" sId="1" odxf="1" dxf="1">
    <oc r="C19">
      <v>3113</v>
    </oc>
    <nc r="C19">
      <v>3117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38" sId="1" odxf="1" dxf="1">
    <oc r="B116">
      <v>7425</v>
    </oc>
    <nc r="B116">
      <v>7804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116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39" sId="1" odxf="1" dxf="1">
    <oc r="B22">
      <v>7426</v>
    </oc>
    <nc r="B22">
      <v>7806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22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40" sId="1" odxf="1" dxf="1">
    <oc r="B10">
      <v>7430</v>
    </oc>
    <nc r="B10">
      <v>7816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41" sId="1" odxf="1" dxf="1">
    <oc r="C10">
      <v>3117</v>
    </oc>
    <nc r="C10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42" sId="1" odxf="1" dxf="1">
    <oc r="B63">
      <v>7435</v>
    </oc>
    <nc r="B63">
      <v>7820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43" sId="1" odxf="1" dxf="1">
    <oc r="C63">
      <v>3117</v>
    </oc>
    <nc r="C63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44" sId="1" odxf="1" dxf="1">
    <oc r="B6">
      <v>7443</v>
    </oc>
    <nc r="B6">
      <v>7827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6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45" sId="1" odxf="1" dxf="1">
    <oc r="B89">
      <v>7447</v>
    </oc>
    <nc r="B89">
      <v>7834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89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46" sId="1" odxf="1" dxf="1">
    <oc r="B45">
      <v>7454</v>
    </oc>
    <nc r="B45">
      <v>7842</v>
    </nc>
    <o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  <alignment wrapText="0" readingOrder="0"/>
    </odxf>
    <ndxf>
      <font>
        <b/>
        <sz val="11"/>
        <color auto="1"/>
        <name val="Times New Roman"/>
        <scheme val="none"/>
      </font>
      <fill>
        <patternFill patternType="solid">
          <bgColor theme="0"/>
        </patternFill>
      </fill>
      <alignment wrapText="1" readingOrder="0"/>
    </ndxf>
  </rcc>
  <rfmt sheetId="1" sqref="C45" start="0" length="0">
    <dxf>
      <font>
        <sz val="11"/>
        <color auto="1"/>
        <name val="Times New Roman"/>
        <scheme val="none"/>
      </font>
      <fill>
        <patternFill patternType="solid">
          <bgColor theme="0"/>
        </patternFill>
      </fill>
      <alignment horizontal="left" wrapText="1" readingOrder="0"/>
      <border outline="0">
        <right/>
      </border>
    </dxf>
  </rfmt>
  <rcc rId="847" sId="1" odxf="1" dxf="1">
    <oc r="B67">
      <v>7473</v>
    </oc>
    <nc r="B67">
      <v>7847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fmt sheetId="1" sqref="C67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48" sId="1" odxf="1" dxf="1">
    <oc r="B72">
      <v>7476</v>
    </oc>
    <nc r="B72">
      <v>7854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49" sId="1" odxf="1" dxf="1">
    <oc r="C72">
      <v>3117</v>
    </oc>
    <nc r="C72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50" sId="1" odxf="1" dxf="1">
    <oc r="B61">
      <v>7478</v>
    </oc>
    <nc r="B61">
      <v>7861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51" sId="1" odxf="1" dxf="1">
    <oc r="C61">
      <v>3117</v>
    </oc>
    <nc r="C61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52" sId="1" odxf="1" dxf="1">
    <oc r="B70">
      <v>7482</v>
    </oc>
    <nc r="B70">
      <v>7864</v>
    </nc>
    <odxf/>
    <ndxf/>
  </rcc>
  <rfmt sheetId="1" sqref="C70" start="0" length="0">
    <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dxf>
  </rfmt>
  <rcc rId="853" sId="1" odxf="1" dxf="1">
    <oc r="B71">
      <v>7484</v>
    </oc>
    <nc r="B71">
      <v>7867</v>
    </nc>
    <odxf/>
    <ndxf/>
  </rcc>
  <rcc rId="854" sId="1" odxf="1" dxf="1">
    <oc r="C71">
      <v>3113</v>
    </oc>
    <nc r="C71">
      <v>3117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55" sId="1" odxf="1" dxf="1">
    <oc r="B64">
      <v>7486</v>
    </oc>
    <nc r="B64">
      <v>7880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56" sId="1" odxf="1" dxf="1">
    <oc r="C64">
      <v>3113</v>
    </oc>
    <nc r="C64">
      <v>3117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57" sId="1" odxf="1" dxf="1">
    <oc r="B18">
      <v>7487</v>
    </oc>
    <nc r="B18">
      <v>7881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858" sId="1" odxf="1" dxf="1">
    <oc r="C18">
      <v>3113</v>
    </oc>
    <nc r="C18">
      <v>3117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859" sId="1" odxf="1" dxf="1">
    <oc r="D127" t="inlineStr">
      <is>
        <t>Základní škola a Mateřská škola, Hradec Králové - Malšova Lhota, Lhotecká 39</t>
      </is>
    </oc>
    <nc r="D127" t="inlineStr">
      <is>
        <t>Základní škola a Mateřská škola, Hradec Králové-Malšova Lhota, Lhotecká 39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fmt sheetId="1" sqref="D9" start="0" length="0">
    <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dxf>
  </rfmt>
  <rcc rId="860" sId="1" odxf="1" dxf="1">
    <oc r="D38" t="inlineStr">
      <is>
        <t>Základní škola a mateřská škola, Kratonohy, okres Hradec Králové, příspěvková organizace</t>
      </is>
    </oc>
    <nc r="D38" t="inlineStr">
      <is>
        <t>Základní škola a Mateřská škola, Lovčice,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61" sId="1" odxf="1" dxf="1">
    <oc r="D59" t="inlineStr">
      <is>
        <t>Základní škola a Mateřská škola, Lhota pod Libčany, okres Hradec Králové</t>
      </is>
    </oc>
    <nc r="D59" t="inlineStr">
      <is>
        <t>Základní škola a mateřská škola, Mžany,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62" sId="1" odxf="1" dxf="1">
    <oc r="D42" t="inlineStr">
      <is>
        <t>Základní škola a mateřská škola, Librantice, okres Hradec Králové</t>
      </is>
    </oc>
    <nc r="D42" t="inlineStr">
      <is>
        <t>Základní škola, Nové Město,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63" sId="1" odxf="1" dxf="1">
    <oc r="D11" t="inlineStr">
      <is>
        <t>Základní škola a Mateřská škola, Lovčice, okres Hradec Králové</t>
      </is>
    </oc>
    <nc r="D11" t="inlineStr">
      <is>
        <t>Základní škola a mateřská škola  Stěžery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64" sId="1">
    <oc r="D12" t="inlineStr">
      <is>
        <t>Základní škola a mateřská škola, Mžany, okres Hradec Králové</t>
      </is>
    </oc>
    <nc r="D12" t="inlineStr">
      <is>
        <t>Základní škola a Mateřská škola, Hradec Králové, Jiráskovo nám. 1166</t>
      </is>
    </nc>
  </rcc>
  <rcc rId="865" sId="1">
    <oc r="D13" t="inlineStr">
      <is>
        <t>Základní škola, Nové Město, okres Hradec Králové</t>
      </is>
    </oc>
    <nc r="D13" t="inlineStr">
      <is>
        <t>Základní škola a Mateřská škola Pohádka, Hradec Králové, Mandysova 1434</t>
      </is>
    </nc>
  </rcc>
  <rcc rId="866" sId="1" odxf="1" dxf="1">
    <oc r="D122" t="inlineStr">
      <is>
        <t>Základní škola, Probluz, okres Hradec Králové</t>
      </is>
    </oc>
    <nc r="D122" t="inlineStr">
      <is>
        <t>Masarykova základní škola a Mateřská škola, Hradec Králové-Plotiště, P. Jilemnického 420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67" sId="1" odxf="1" dxf="1">
    <oc r="D15" t="inlineStr">
      <is>
        <t>Základní škola a mateřská škola  Stěžery</t>
      </is>
    </oc>
    <nc r="D15" t="inlineStr">
      <is>
        <t>Základní škola, Hradec Králové, tř. SNP 694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8" sId="1" odxf="1" dxf="1">
    <oc r="D110" t="inlineStr">
      <is>
        <t>Základní škola a Mateřská škola, Hradec Králové, Jiráskovo nám. 1166</t>
      </is>
    </oc>
    <nc r="D110" t="inlineStr">
      <is>
        <t>Masarykova jubilejní základní škola a mateřská škola, Černilov,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69" sId="1" odxf="1" dxf="1">
    <oc r="D35" t="inlineStr">
      <is>
        <t>Základní škola, Hradec Králové - Pouchov, K Sokolovně 452</t>
      </is>
    </oc>
    <nc r="D35" t="inlineStr">
      <is>
        <t>Základní škola, Chlumec nad Cidlinou,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70" sId="1" odxf="1" dxf="1">
    <oc r="D46" t="inlineStr">
      <is>
        <t>Základní škola a Mateřská škola Pohádka, Hradec Králové, Mandysova 1434</t>
      </is>
    </oc>
    <nc r="D46" t="inlineStr">
      <is>
        <t>Základní škola, Smiřice,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71" sId="1" odxf="1" dxf="1">
    <oc r="D106" t="inlineStr">
      <is>
        <t>Masarykova základní škola a Mateřská škola, Hradec Králové - Plotiště, P. Jilemnického 420</t>
      </is>
    </oc>
    <nc r="D106" t="inlineStr">
      <is>
        <t>Základní škola, Třebechovice pod Orebem,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72" sId="1" odxf="1" dxf="1">
    <oc r="D43" t="inlineStr">
      <is>
        <t>Základní škola, Hradec Králové, tř. SNP 694</t>
      </is>
    </oc>
    <nc r="D43" t="inlineStr">
      <is>
        <t>Základní škola a Mateřská škola, Hradec Králové, Tylovo nábřeží 1140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73" sId="1" odxf="1" dxf="1">
    <oc r="D92" t="inlineStr">
      <is>
        <t>Masarykova jubilejní základní škola a mateřská škola , Černilov</t>
      </is>
    </oc>
    <nc r="D92" t="inlineStr">
      <is>
        <t>Základní škola, Nový Bydžov, Karla IV. 209, okres Hradec Králové</t>
      </is>
    </nc>
    <odxf>
      <font>
        <name val="Times New Roman"/>
        <scheme val="none"/>
      </font>
      <fill>
        <patternFill patternType="none">
          <bgColor indexed="65"/>
        </patternFill>
      </fill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fill>
        <patternFill patternType="solid">
          <bgColor theme="0"/>
        </patternFill>
      </fill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74" sId="1" odxf="1" dxf="1">
    <oc r="D47" t="inlineStr">
      <is>
        <t>Základní škola, Chlumec nad Cidlinou, okres Hradec Králové</t>
      </is>
    </oc>
    <nc r="D47" t="inlineStr">
      <is>
        <t>Základní škola, Nový Bydžov, V. Kl. Klicpery 561,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75" sId="1" odxf="1" dxf="1">
    <oc r="D60" t="inlineStr">
      <is>
        <t>Základní škola a mateřská škola, Libčany</t>
      </is>
    </oc>
    <nc r="D60" t="inlineStr">
      <is>
        <t>Základní škola a Mateřská škola, Měník,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76" sId="1" odxf="1" dxf="1">
    <oc r="D21" t="inlineStr">
      <is>
        <t>Základní škola a mateřská škola, Předměřice nad Labem, okres Hradec Králové</t>
      </is>
    </oc>
    <nc r="D21" t="inlineStr">
      <is>
        <t>Základní škola a Mateřská škola, Dobrá Voda u Hořic, okres Jičín</t>
      </is>
    </nc>
    <odxf>
      <font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77" sId="1">
    <oc r="D25" t="inlineStr">
      <is>
        <t>Základní škola, Smiřice, okres Hradec Králové</t>
      </is>
    </oc>
    <nc r="D25" t="inlineStr">
      <is>
        <t>Základní škola a Mateřská škola, Chodovice 2</t>
      </is>
    </nc>
  </rcc>
  <rcc rId="878" sId="1">
    <oc r="D26" t="inlineStr">
      <is>
        <t>Základní škola, Třebechovice pod Orebem, okres Hradec Králové</t>
      </is>
    </oc>
    <nc r="D26" t="inlineStr">
      <is>
        <t>Základní škola Jičín, Poděbradova 18</t>
      </is>
    </nc>
  </rcc>
  <rcc rId="879" sId="1" odxf="1" dxf="1">
    <oc r="D27" t="inlineStr">
      <is>
        <t>Základní škola, Nový Bydžov, Karla IV. 209, okres Hradec Králové</t>
      </is>
    </oc>
    <nc r="D27" t="inlineStr">
      <is>
        <t>Základní škola a Mateřská škola Kopidlno, Tomáše Svobody 297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80" sId="1" odxf="1" dxf="1">
    <oc r="D66" t="inlineStr">
      <is>
        <t>Základní škola, Nový Bydžov, V. Kl. Klicpery 561, okres Hradec Králové</t>
      </is>
    </oc>
    <nc r="D66" t="inlineStr">
      <is>
        <t>Základní škola K. V. Raise Lázně Bělohrad, Komenského 95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81" sId="1" odxf="1" dxf="1">
    <oc r="D109" t="inlineStr">
      <is>
        <t>Základní škola a mateřská škola, Hlušice</t>
      </is>
    </oc>
    <nc r="D109" t="inlineStr">
      <is>
        <t>Základní škola Sobotka, Jičínská 136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82" sId="1">
    <oc r="D30" t="inlineStr">
      <is>
        <t>Základní škola a Mateřská škola, Měník, okres Hradec Králové</t>
      </is>
    </oc>
    <nc r="D30" t="inlineStr">
      <is>
        <t>Základní škola Libuň 33</t>
      </is>
    </nc>
  </rcc>
  <rcc rId="883" sId="1" odxf="1" dxf="1">
    <oc r="D17" t="inlineStr">
      <is>
        <t>Základní škola, Nepolisy, okres Hradec Králové</t>
      </is>
    </oc>
    <nc r="D17" t="inlineStr">
      <is>
        <t>Základní škola Nemyčeves 77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84" sId="1" odxf="1" dxf="1">
    <oc r="D24" t="inlineStr">
      <is>
        <t>Základní škola a mateřská škola, Prasek</t>
      </is>
    </oc>
    <nc r="D24" t="inlineStr">
      <is>
        <t>Základní škola Nová Paka, Komenského 555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85" sId="1" odxf="1" dxf="1">
    <oc r="D65" t="inlineStr">
      <is>
        <t>Základní škola a Mateřská škola, Smidary, okres Hradec Králové</t>
      </is>
    </oc>
    <nc r="D65" t="inlineStr">
      <is>
        <t>Masarykova základní škola Stará Paka, Revoluční 355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86" sId="1" odxf="1" dxf="1">
    <oc r="D56" t="inlineStr">
      <is>
        <t>Základní škola a Mateřská škola Josefa Gočára, Hradec Králové, Tylovo nábřeží 1140</t>
      </is>
    </oc>
    <nc r="D56" t="inlineStr">
      <is>
        <t>Základní škola a Mateřská škola,Vidochov 66, okres Jičín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87" sId="1" odxf="1" dxf="1">
    <oc r="D94" t="inlineStr">
      <is>
        <t>Základní škola K. J. Erbena a Mateřská škola Korálka Miletín</t>
      </is>
    </oc>
    <nc r="D94" t="inlineStr">
      <is>
        <t>Základní škola a Mateřská škola, Teplice nad Metují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88" sId="1" odxf="1" dxf="1">
    <oc r="D91" t="inlineStr">
      <is>
        <t>Základní škola Eduarda Štorcha a mateřská škola Ostroměř</t>
      </is>
    </oc>
    <nc r="D91" t="inlineStr">
      <is>
        <t>Základní škola a mateřská škola, Adršpach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89" sId="1" odxf="1" dxf="1">
    <oc r="D29" t="inlineStr">
      <is>
        <t>Základní škola a mateřská škola, Chomutice, okres Jičín</t>
      </is>
    </oc>
    <nc r="D29" t="inlineStr">
      <is>
        <t>Základní škola a Mateřská škola, Chvalkovice,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90" sId="1" odxf="1" dxf="1">
    <oc r="D114" t="inlineStr">
      <is>
        <t>Základní škola a Mateřská škola, Dobrá Voda u Hořic, okres Jičín</t>
      </is>
    </oc>
    <nc r="D114" t="inlineStr">
      <is>
        <t>Základní škola Jaroměř, Na Ostrově 4,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91" sId="1">
    <oc r="D39" t="inlineStr">
      <is>
        <t>Základní škola Jičín, Poděbradova 18</t>
      </is>
    </oc>
    <nc r="D39" t="inlineStr">
      <is>
        <t>Základní škola a Mateřská škola, Velký Třebešov, okres Náchod</t>
      </is>
    </nc>
  </rcc>
  <rcc rId="892" sId="1" odxf="1" dxf="1">
    <oc r="D81" t="inlineStr">
      <is>
        <t>Základní škola a Mateřská škola, Chodovice, okres Jičín</t>
      </is>
    </oc>
    <nc r="D81" t="inlineStr">
      <is>
        <t>Základní škola V. Hejny Červený Kostelec, Komenského 540,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93" sId="1" odxf="1" dxf="1">
    <nc r="D41" t="inlineStr">
      <is>
        <t>Základní škola a Mateřská škola, Police nad Metují,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94" sId="1" odxf="1" dxf="1">
    <oc r="D31" t="inlineStr">
      <is>
        <t>Základní škola a Mateřská škola Kopidlno</t>
      </is>
    </oc>
    <nc r="D31" t="inlineStr">
      <is>
        <t>Základní škola a Mateřská škola Hořičky,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95" sId="1" odxf="1" dxf="1">
    <oc r="D8" t="inlineStr">
      <is>
        <t>Základní škola K.V.Raise, Lázně Bělohrad, okres Jičín</t>
      </is>
    </oc>
    <nc r="D8" t="inlineStr">
      <is>
        <t>Základní škola a Mateřská škola Machov,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96" sId="1">
    <oc r="D44" t="inlineStr">
      <is>
        <t>Základní škola Sobotka, Jičínská 136</t>
      </is>
    </oc>
    <nc r="D44" t="inlineStr">
      <is>
        <t>Základní škola a Mateřská škola Suchý Důl, okres Náchod</t>
      </is>
    </nc>
  </rcc>
  <rcc rId="897" sId="1" odxf="1" dxf="1">
    <oc r="D57" t="inlineStr">
      <is>
        <t>Základní škola a Mateřská škola, Vysoké Veselí, okres Jičín</t>
      </is>
    </oc>
    <nc r="D57" t="inlineStr">
      <is>
        <t>Základní škola Velké Poříčí,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98" sId="1" odxf="1" dxf="1">
    <oc r="D128" t="inlineStr">
      <is>
        <t>Základní škola a Mateřská škola, Dětenice, okres Jičín</t>
      </is>
    </oc>
    <nc r="D128" t="inlineStr">
      <is>
        <t>Základní škola Nové Město nad Metují, Komenského 15,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899" sId="1" odxf="1" dxf="1">
    <oc r="D132" t="inlineStr">
      <is>
        <t>Základní škola, Libuň, okres Jičín</t>
      </is>
    </oc>
    <nc r="D132" t="inlineStr">
      <is>
        <t>Základní škola a Mateřská škola, Černčice, okres Náchod</t>
      </is>
    </nc>
    <odxf>
      <font>
        <name val="Times New Roman"/>
        <scheme val="none"/>
      </font>
      <alignment horizontal="general" vertical="bottom" wrapText="0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wrapText="1" readingOrder="0"/>
      <border outline="0">
        <left style="medium">
          <color indexed="64"/>
        </left>
        <right style="medium">
          <color indexed="64"/>
        </right>
      </border>
    </ndxf>
  </rcc>
  <rcc rId="900" sId="1">
    <oc r="D48" t="inlineStr">
      <is>
        <t>Základní škola Nemyčeves 77</t>
      </is>
    </oc>
    <nc r="D48" t="inlineStr">
      <is>
        <t>Základní škola a Mateřská škola Nahořany, okres Náchod</t>
      </is>
    </nc>
  </rcc>
  <rcc rId="901" sId="1">
    <oc r="D49" t="inlineStr">
      <is>
        <t>Základní škola Nová Paka, Komenského 555</t>
      </is>
    </oc>
    <nc r="D49" t="inlineStr">
      <is>
        <t>Základní škola a Mateřská škola Krčín</t>
      </is>
    </nc>
  </rcc>
  <rcc rId="902" sId="1">
    <oc r="D50" t="inlineStr">
      <is>
        <t>Masarykova základní škola Stará Paka, Revoluční 355</t>
      </is>
    </oc>
    <nc r="D50" t="inlineStr">
      <is>
        <t>Základní škola Pohoří, okres Rychnov nad Kněžnou</t>
      </is>
    </nc>
  </rcc>
  <rcc rId="903" sId="1" odxf="1" dxf="1">
    <oc r="D33" t="inlineStr">
      <is>
        <t>Základní škola a Mateřská škola, Pecka, okres Jičín</t>
      </is>
    </oc>
    <nc r="D33" t="inlineStr">
      <is>
        <t>Základní škola České Meziříčí, okres Rychnov nad Kněžnou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04" sId="1">
    <oc r="D52" t="inlineStr">
      <is>
        <t>Základní škola a Mateřská škola,Vidochov 66, okres Jičín</t>
      </is>
    </oc>
    <nc r="D52" t="inlineStr">
      <is>
        <t>Základní škola Dobré, okres Rychnov nad Kněžnou</t>
      </is>
    </nc>
  </rcc>
  <rcc rId="905" sId="1">
    <oc r="D53" t="inlineStr">
      <is>
        <t>Základní škola a Mateřská škola, Teplice nad Metují</t>
      </is>
    </oc>
    <nc r="D53" t="inlineStr">
      <is>
        <t>Základní škola, Opočno, okres Rychnov nad Kněžnou</t>
      </is>
    </nc>
  </rcc>
  <rcc rId="906" sId="1">
    <oc r="D54" t="inlineStr">
      <is>
        <t>Základní škola a mateřská škola, Adršpach</t>
      </is>
    </oc>
    <nc r="D54" t="inlineStr">
      <is>
        <t>Základní škola a Mateřská škola Doudleby nad Orlicí</t>
      </is>
    </nc>
  </rcc>
  <rcc rId="907" sId="1" odxf="1" dxf="1">
    <oc r="D34" t="inlineStr">
      <is>
        <t>Základní škola a mateřská škola, Jetřichov, okres Náchod</t>
      </is>
    </oc>
    <nc r="D34" t="inlineStr">
      <is>
        <t>Základní škola Týniště nad Orlicí, okres Rychnov nad Kněžnou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08" sId="1" odxf="1" dxf="1">
    <oc r="D40" t="inlineStr">
      <is>
        <t>Základní škola a Mateřská škola, Vernéřovice, okres Náchod</t>
      </is>
    </oc>
    <nc r="D40" t="inlineStr">
      <is>
        <t>Základní škola Olešnice, okres Rychnov nad Kněžnou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09" sId="1" odxf="1" dxf="1">
    <oc r="D87" t="inlineStr">
      <is>
        <t>Základní škola a Mateřská škola, Dolany, okres Náchod</t>
      </is>
    </oc>
    <nc r="D87" t="inlineStr">
      <is>
        <t>Základní škola a Mateřská škola Lhoty u Potštejna</t>
      </is>
    </nc>
    <odxf>
      <font>
        <color rgb="FF000000"/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10" sId="1">
    <oc r="D58" t="inlineStr">
      <is>
        <t>Základní škola a Mateřská škola, Chvalkovice, okres Náchod</t>
      </is>
    </oc>
    <nc r="D58" t="inlineStr">
      <is>
        <t>Základní škola Vamberk, okres Rychnov nad Kněžnou</t>
      </is>
    </nc>
  </rcc>
  <rcc rId="911" sId="1" odxf="1" dxf="1">
    <oc r="D19" t="inlineStr">
      <is>
        <t>Základní škola Boženy Němcové Jaroměř, Husovo náměstí 352,okres Náchod</t>
      </is>
    </oc>
    <nc r="D19" t="inlineStr">
      <is>
        <t>Základní škola a Mateřská škola Lično 43, okres Rychnov nad Kněžnou</t>
      </is>
    </nc>
    <odxf>
      <font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12" sId="1" odxf="1" dxf="1">
    <oc r="D116" t="inlineStr">
      <is>
        <t>Základní škola Jaroměř, Na Ostrově 4, okres Náchod</t>
      </is>
    </oc>
    <nc r="D116" t="inlineStr">
      <is>
        <t>Základní škola Schulzovy sady, Dvůr Králové nad Labem, Školní 1235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13" sId="1" odxf="1" dxf="1">
    <oc r="D22" t="inlineStr">
      <is>
        <t>Základní škola Jaroměř-Josefov, Vodárenská 370, okres Náchod</t>
      </is>
    </oc>
    <nc r="D22" t="inlineStr">
      <is>
        <t>Základní škola 5. května, Dvůr Králové nad Labem, 28. října 731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14" sId="1" odxf="1" dxf="1">
    <oc r="D10" t="inlineStr">
      <is>
        <t>Základní škola  a Mateřská škola, Jasenná, okres Náchod</t>
      </is>
    </oc>
    <nc r="D10" t="inlineStr">
      <is>
        <t>Základní škola a Mateřská škola, Bílá Třemešná, okres Trutnov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15" sId="1">
    <oc r="D63" t="inlineStr">
      <is>
        <t>Základní škola a Mateřská škola, Velký Třebešov, okres Náchod</t>
      </is>
    </oc>
    <nc r="D63" t="inlineStr">
      <is>
        <t>Základní škola a Mateřská škola, Mostek, okres Trutnov</t>
      </is>
    </nc>
  </rcc>
  <rcc rId="916" sId="1" odxf="1" dxf="1">
    <oc r="D6" t="inlineStr">
      <is>
        <t>Základní škola V. Hejny, Červený Kostelec, Komenského 540, okres Náchod</t>
      </is>
    </oc>
    <nc r="D6" t="inlineStr">
      <is>
        <t>Základní škola a Základní umělecká škola, Rtyně v Podkrkonoší, Okres Trutnov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17" sId="1" odxf="1" dxf="1">
    <oc r="D89" t="inlineStr">
      <is>
        <t>Základní škola, Česká Skalice, okres Náchod</t>
      </is>
    </oc>
    <nc r="D89" t="inlineStr">
      <is>
        <t>Základní škola, Trutnov, Komenského 399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18" sId="1" odxf="1" dxf="1">
    <oc r="D45" t="inlineStr">
      <is>
        <t>Základní škola a Mateřská škola Hronov, okres Náchod</t>
      </is>
    </oc>
    <nc r="D45" t="inlineStr">
      <is>
        <t>Základní škola Bratří Čapků, Úpice, Komenského 151, Okres Trutnov</t>
      </is>
    </nc>
    <odxf>
      <font>
        <name val="Times New Roman"/>
        <scheme val="none"/>
      </font>
      <fill>
        <patternFill patternType="none">
          <bgColor indexed="65"/>
        </patternFill>
      </fill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fill>
        <patternFill patternType="solid">
          <bgColor theme="0"/>
        </patternFill>
      </fill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19" sId="1">
    <oc r="D67" t="inlineStr">
      <is>
        <t>Základní škola a Mateřská škola, Police nad Metují, okres Náchod</t>
      </is>
    </oc>
    <nc r="D67" t="inlineStr">
      <is>
        <t>Základní škola, Žacléř, Okres Trutnov</t>
      </is>
    </nc>
  </rcc>
  <rcc rId="920" sId="1" odxf="1" dxf="1">
    <oc r="D72" t="inlineStr">
      <is>
        <t>Základní škola a Mateřská škola, Bukovice, okres Náchod</t>
      </is>
    </oc>
    <nc r="D72" t="inlineStr">
      <is>
        <t>Základní škola a Mateřská škola, Horní Maršov, okres Trutnov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21" sId="1" odxf="1" dxf="1">
    <oc r="D61" t="inlineStr">
      <is>
        <t>Základní škola a Mateřská škola, Česká Čermná, okres Náchod</t>
      </is>
    </oc>
    <nc r="D61" t="inlineStr">
      <is>
        <t>Základní škola Malé Svatoňovice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22" sId="1">
    <oc r="D70" t="inlineStr">
      <is>
        <t>Základní škola a Mateřská škola Hořičky, okres Náchod</t>
      </is>
    </oc>
    <nc r="D70" t="inlineStr">
      <is>
        <t>Základní škola a Mateřská škola, Radvanice, okres Trutnov</t>
      </is>
    </nc>
  </rcc>
  <rcc rId="923" sId="1">
    <oc r="D71" t="inlineStr">
      <is>
        <t>Základní škola a Mateřská škola Machov, okres Náchod</t>
      </is>
    </oc>
    <nc r="D71" t="inlineStr">
      <is>
        <t>Základní škola a Mateřská škola, Velké Svatoňovice, okres Trutnov</t>
      </is>
    </nc>
  </rcc>
  <rcc rId="924" sId="1" odxf="1" dxf="1">
    <oc r="D64" t="inlineStr">
      <is>
        <t>Základní škola, Nový Hrádek, okres Náchod</t>
      </is>
    </oc>
    <nc r="D64" t="inlineStr">
      <is>
        <t>Základní škola a Mateřská škola, Černý Důl, okres Trutnov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925" sId="1" odxf="1" dxf="1">
    <oc r="D18" t="inlineStr">
      <is>
        <t>Základní škola a Mateřská škola Stárkov</t>
      </is>
    </oc>
    <nc r="D18" t="inlineStr">
      <is>
        <t>Základní škola a mateřská škola, Dolní Branná, okres Trutnov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mt sheetId="1" cell="D54" guid="{00000000-0000-0000-0000-000000000000}" action="delete" hiddenColumn="1" author="518"/>
  <rfmt sheetId="1" sqref="E127" start="0" length="0">
    <dxf>
      <font>
        <sz val="11"/>
        <color auto="1"/>
        <name val="Arial"/>
        <scheme val="none"/>
      </font>
      <alignment horizontal="center" wrapText="1" readingOrder="0"/>
    </dxf>
  </rfmt>
  <rfmt sheetId="1" sqref="E9" start="0" length="0">
    <dxf>
      <font>
        <sz val="11"/>
        <color auto="1"/>
        <name val="Arial"/>
        <scheme val="none"/>
      </font>
      <alignment horizontal="center" wrapText="1" readingOrder="0"/>
    </dxf>
  </rfmt>
  <rcc rId="926" sId="1" odxf="1" dxf="1">
    <oc r="E38">
      <v>70984981</v>
    </oc>
    <nc r="E38">
      <v>75015854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27" sId="1" odxf="1" dxf="1">
    <oc r="E59">
      <v>75008319</v>
    </oc>
    <nc r="E59">
      <v>71004475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28" sId="1" odxf="1" dxf="1">
    <oc r="E42">
      <v>70992061</v>
    </oc>
    <nc r="E42">
      <v>70986789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29" sId="1" odxf="1" dxf="1">
    <oc r="E11">
      <v>75015854</v>
    </oc>
    <nc r="E11">
      <v>70986096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30" sId="1">
    <oc r="E12">
      <v>71004475</v>
    </oc>
    <nc r="E12">
      <v>62694774</v>
    </nc>
  </rcc>
  <rcc rId="931" sId="1">
    <oc r="E13">
      <v>70986789</v>
    </oc>
    <nc r="E13">
      <v>70886083</v>
    </nc>
  </rcc>
  <rcc rId="932" sId="1" odxf="1" dxf="1">
    <oc r="E122">
      <v>75016753</v>
    </oc>
    <nc r="E122">
      <v>69172382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33" sId="1" odxf="1" dxf="1">
    <oc r="E15">
      <v>70986096</v>
    </oc>
    <nc r="E15">
      <v>62692755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34" sId="1" odxf="1" dxf="1">
    <oc r="E110">
      <v>62694774</v>
    </oc>
    <nc r="E110">
      <v>70986126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35" sId="1" odxf="1" dxf="1">
    <oc r="E35">
      <v>62693123</v>
    </oc>
    <nc r="E35">
      <v>62695398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36" sId="1" odxf="1" dxf="1">
    <oc r="E46">
      <v>70886083</v>
    </oc>
    <nc r="E46">
      <v>69172552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37" sId="1" odxf="1" dxf="1">
    <oc r="E106">
      <v>69172382</v>
    </oc>
    <nc r="E106">
      <v>62690973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38" sId="1" odxf="1" dxf="1">
    <oc r="E43">
      <v>62692755</v>
    </oc>
    <nc r="E43">
      <v>75041511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39" sId="1" odxf="1" dxf="1">
    <oc r="E92">
      <v>70986126</v>
    </oc>
    <nc r="E92">
      <v>62690957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40" sId="1" odxf="1" dxf="1">
    <oc r="E47">
      <v>62695398</v>
    </oc>
    <nc r="E47">
      <v>62690965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41" sId="1" odxf="1" dxf="1">
    <oc r="E60">
      <v>70996067</v>
    </oc>
    <nc r="E60">
      <v>71006176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42" sId="1" odxf="1" dxf="1">
    <oc r="E21">
      <v>70987955</v>
    </oc>
    <nc r="E21">
      <v>70983062</v>
    </nc>
    <odxf>
      <font>
        <sz val="11"/>
        <color theme="1"/>
        <name val="Calibri"/>
        <scheme val="minor"/>
      </font>
      <fill>
        <patternFill patternType="solid">
          <bgColor theme="0"/>
        </patternFill>
      </fill>
      <alignment horizontal="general" wrapText="0" readingOrder="0"/>
    </odxf>
    <ndxf>
      <font>
        <sz val="11"/>
        <color auto="1"/>
        <name val="Arial"/>
        <scheme val="none"/>
      </font>
      <fill>
        <patternFill patternType="none">
          <bgColor indexed="65"/>
        </patternFill>
      </fill>
      <alignment horizontal="center" wrapText="1" readingOrder="0"/>
    </ndxf>
  </rcc>
  <rcc rId="943" sId="1">
    <oc r="E25">
      <v>69172552</v>
    </oc>
    <nc r="E25">
      <v>75015111</v>
    </nc>
  </rcc>
  <rcc rId="944" sId="1">
    <oc r="E26">
      <v>62690973</v>
    </oc>
    <nc r="E26">
      <v>75019485</v>
    </nc>
  </rcc>
  <rcc rId="945" sId="1">
    <oc r="E27">
      <v>62690957</v>
    </oc>
    <nc r="E27">
      <v>70992240</v>
    </nc>
  </rcc>
  <rcc rId="946" sId="1" odxf="1" dxf="1">
    <oc r="E66">
      <v>62690965</v>
    </oc>
    <nc r="E66">
      <v>70879150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47" sId="1" odxf="1" dxf="1">
    <oc r="E109">
      <v>75015692</v>
    </oc>
    <nc r="E109">
      <v>71001379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48" sId="1">
    <oc r="E30">
      <v>71006176</v>
    </oc>
    <nc r="E30">
      <v>70985766</v>
    </nc>
  </rcc>
  <rcc rId="949" sId="1" odxf="1" dxf="1">
    <oc r="E17">
      <v>75015706</v>
    </oc>
    <nc r="E17">
      <v>70188475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50" sId="1" odxf="1" dxf="1">
    <oc r="E24">
      <v>70986509</v>
    </oc>
    <nc r="E24">
      <v>49305620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51" sId="1" odxf="1" dxf="1">
    <oc r="E65">
      <v>70988897</v>
    </oc>
    <nc r="E65">
      <v>70890072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52" sId="1" odxf="1" dxf="1">
    <oc r="E56">
      <v>75041511</v>
    </oc>
    <nc r="E56">
      <v>71002791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53" sId="1" odxf="1" dxf="1">
    <oc r="E94">
      <v>75015293</v>
    </oc>
    <nc r="E94">
      <v>71003401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54" sId="1" odxf="1" dxf="1">
    <oc r="E91">
      <v>70999121</v>
    </oc>
    <nc r="E91">
      <v>70987076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55" sId="1" odxf="1" dxf="1">
    <oc r="E29">
      <v>70983216</v>
    </oc>
    <nc r="E29">
      <v>75019418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56" sId="1" odxf="1" dxf="1">
    <oc r="E114">
      <v>70983062</v>
    </oc>
    <nc r="E114">
      <v>70926336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57" sId="1">
    <oc r="E39">
      <v>75019485</v>
    </oc>
    <nc r="E39">
      <v>70998752</v>
    </nc>
  </rcc>
  <rcc rId="958" sId="1" odxf="1" dxf="1">
    <oc r="E81">
      <v>75015111</v>
    </oc>
    <nc r="E81">
      <v>75016273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59" sId="1" odxf="1" dxf="1">
    <nc r="E41">
      <v>70154309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60" sId="1" odxf="1" dxf="1">
    <oc r="E31">
      <v>70992240</v>
    </oc>
    <nc r="E31">
      <v>75017121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61" sId="1" odxf="1" dxf="1">
    <oc r="E8">
      <v>70879150</v>
    </oc>
    <nc r="E8">
      <v>70985812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62" sId="1">
    <oc r="E44">
      <v>71001379</v>
    </oc>
    <nc r="E44">
      <v>75016311</v>
    </nc>
  </rcc>
  <rcc rId="963" sId="1" odxf="1" dxf="1">
    <oc r="E57">
      <v>75017075</v>
    </oc>
    <nc r="E57">
      <v>75015731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64" sId="1" odxf="1" dxf="1">
    <oc r="E128">
      <v>70998442</v>
    </oc>
    <nc r="E128">
      <v>857688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65" sId="1" odxf="1" dxf="1">
    <oc r="E132">
      <v>70985766</v>
    </oc>
    <nc r="E132">
      <v>70986134</v>
    </nc>
    <odxf>
      <font>
        <sz val="11"/>
        <color theme="1"/>
        <name val="Calibri"/>
        <scheme val="minor"/>
      </font>
      <alignment horizontal="general" vertical="bottom" wrapText="0" readingOrder="0"/>
    </odxf>
    <ndxf>
      <font>
        <sz val="11"/>
        <color auto="1"/>
        <name val="Arial"/>
        <scheme val="none"/>
      </font>
      <alignment horizontal="center" vertical="center" wrapText="1" readingOrder="0"/>
    </ndxf>
  </rcc>
  <rcc rId="966" sId="1">
    <oc r="E48">
      <v>70188475</v>
    </oc>
    <nc r="E48">
      <v>70990824</v>
    </nc>
  </rcc>
  <rcc rId="967" sId="1">
    <oc r="E49">
      <v>49305620</v>
    </oc>
    <nc r="E49">
      <v>72020865</v>
    </nc>
  </rcc>
  <rcc rId="968" sId="1">
    <oc r="E50">
      <v>70890072</v>
    </oc>
    <nc r="E50">
      <v>70157324</v>
    </nc>
  </rcc>
  <rcc rId="969" sId="1" odxf="1" dxf="1">
    <oc r="E33">
      <v>60114011</v>
    </oc>
    <nc r="E33">
      <v>75017571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70" sId="1">
    <oc r="E52">
      <v>71002791</v>
    </oc>
    <nc r="E52">
      <v>70979723</v>
    </nc>
  </rcc>
  <rcc rId="971" sId="1">
    <oc r="E53">
      <v>71003401</v>
    </oc>
    <nc r="E53">
      <v>75015013</v>
    </nc>
  </rcc>
  <rcc rId="972" sId="1">
    <oc r="E54">
      <v>70987076</v>
    </oc>
    <nc r="E54">
      <v>75015838</v>
    </nc>
  </rcc>
  <rcc rId="973" sId="1" odxf="1" dxf="1">
    <oc r="E34">
      <v>75016478</v>
    </oc>
    <nc r="E34">
      <v>60884541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74" sId="1" odxf="1" dxf="1">
    <oc r="E40">
      <v>75016630</v>
    </oc>
    <nc r="E40">
      <v>75015587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75" sId="1" odxf="1" dxf="1">
    <oc r="E87">
      <v>70987173</v>
    </oc>
    <nc r="E87">
      <v>70188882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76" sId="1">
    <oc r="E58">
      <v>75019418</v>
    </oc>
    <nc r="E58">
      <v>70156611</v>
    </nc>
  </rcc>
  <rcc rId="977" sId="1" odxf="1" dxf="1">
    <oc r="E19">
      <v>70926662</v>
    </oc>
    <nc r="E19">
      <v>70980314</v>
    </nc>
    <odxf>
      <font>
        <sz val="11"/>
        <color theme="1"/>
        <name val="Calibri"/>
        <scheme val="minor"/>
      </font>
      <fill>
        <patternFill patternType="solid">
          <bgColor theme="0"/>
        </patternFill>
      </fill>
      <alignment horizontal="general" wrapText="0" readingOrder="0"/>
    </odxf>
    <ndxf>
      <font>
        <sz val="11"/>
        <color auto="1"/>
        <name val="Arial"/>
        <scheme val="none"/>
      </font>
      <fill>
        <patternFill patternType="none">
          <bgColor indexed="65"/>
        </patternFill>
      </fill>
      <alignment horizontal="center" wrapText="1" readingOrder="0"/>
    </ndxf>
  </rcc>
  <rcc rId="978" sId="1" odxf="1" dxf="1">
    <oc r="E116">
      <v>70926336</v>
    </oc>
    <nc r="E116">
      <v>60154721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79" sId="1" odxf="1" dxf="1">
    <oc r="E22">
      <v>70932085</v>
    </oc>
    <nc r="E22">
      <v>64202313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80" sId="1" odxf="1" dxf="1">
    <oc r="E10">
      <v>70992576</v>
    </oc>
    <nc r="E10">
      <v>75015366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81" sId="1">
    <oc r="E63">
      <v>70998752</v>
    </oc>
    <nc r="E63">
      <v>75017415</v>
    </nc>
  </rcc>
  <rcc rId="982" sId="1" odxf="1" dxf="1">
    <oc r="E6">
      <v>75016273</v>
    </oc>
    <nc r="E6">
      <v>49290576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83" sId="1" odxf="1" dxf="1">
    <oc r="E89">
      <v>70987262</v>
    </oc>
    <nc r="E89">
      <v>64201180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84" sId="1" odxf="1" dxf="1">
    <oc r="E45">
      <v>70995397</v>
    </oc>
    <nc r="E45">
      <v>47463996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wrapText="0" readingOrder="0"/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wrapText="1" readingOrder="0"/>
    </ndxf>
  </rcc>
  <rcc rId="985" sId="1">
    <oc r="E67">
      <v>70154309</v>
    </oc>
    <nc r="E67">
      <v>70988021</v>
    </nc>
  </rcc>
  <rcc rId="986" sId="1" odxf="1" dxf="1">
    <oc r="E72">
      <v>75016231</v>
    </oc>
    <nc r="E72">
      <v>49290266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87" sId="1" odxf="1" dxf="1">
    <oc r="E61">
      <v>75016486</v>
    </oc>
    <nc r="E61">
      <v>49290649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88" sId="1">
    <oc r="E70">
      <v>75017121</v>
    </oc>
    <nc r="E70">
      <v>75017491</v>
    </nc>
  </rcc>
  <rcc rId="989" sId="1">
    <oc r="E71">
      <v>70985812</v>
    </oc>
    <nc r="E71">
      <v>75015188</v>
    </nc>
  </rcc>
  <rcc rId="990" sId="1" odxf="1" dxf="1">
    <oc r="E64" t="inlineStr">
      <is>
        <t>00857891</t>
      </is>
    </oc>
    <nc r="E64">
      <v>75016079</v>
    </nc>
    <odxf>
      <font>
        <sz val="11"/>
        <color theme="1"/>
        <name val="Calibri"/>
        <scheme val="minor"/>
      </font>
      <numFmt numFmtId="30" formatCode="@"/>
      <alignment horizontal="right" wrapText="0" readingOrder="0"/>
    </odxf>
    <ndxf>
      <font>
        <sz val="11"/>
        <color auto="1"/>
        <name val="Arial"/>
        <scheme val="none"/>
      </font>
      <numFmt numFmtId="0" formatCode="General"/>
      <alignment horizontal="center" wrapText="1" readingOrder="0"/>
    </ndxf>
  </rcc>
  <rcc rId="991" sId="1" odxf="1" dxf="1">
    <oc r="E18">
      <v>71009663</v>
    </oc>
    <nc r="E18">
      <v>70985707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992" sId="1">
    <oc r="A74">
      <v>46</v>
    </oc>
    <nc r="A74"/>
  </rcc>
  <rcc rId="993" sId="1">
    <oc r="B74">
      <v>7489</v>
    </oc>
    <nc r="B74"/>
  </rcc>
  <rcc rId="994" sId="1">
    <oc r="C74">
      <v>3117</v>
    </oc>
    <nc r="C74"/>
  </rcc>
  <rcc rId="995" sId="1">
    <oc r="D74" t="inlineStr">
      <is>
        <t>Základní škola a Mateřská škola Suchý Důl, okres Náchod</t>
      </is>
    </oc>
    <nc r="D74"/>
  </rcc>
  <rcc rId="996" sId="1">
    <oc r="E74">
      <v>75016311</v>
    </oc>
    <nc r="E74"/>
  </rcc>
  <rcc rId="997" sId="1">
    <oc r="F74">
      <v>1420</v>
    </oc>
    <nc r="F74"/>
  </rcc>
  <rcc rId="998" sId="1" numFmtId="4">
    <oc r="G74">
      <v>47520</v>
    </oc>
    <nc r="G74"/>
  </rcc>
  <rcc rId="999" sId="1">
    <oc r="A84">
      <v>55</v>
    </oc>
    <nc r="A84"/>
  </rcc>
  <rcc rId="1000" sId="1">
    <oc r="B84">
      <v>7490</v>
    </oc>
    <nc r="B84"/>
  </rcc>
  <rcc rId="1001" sId="1">
    <oc r="C84">
      <v>3117</v>
    </oc>
    <nc r="C84"/>
  </rcc>
  <rcc rId="1002" sId="1">
    <oc r="D84" t="inlineStr">
      <is>
        <t>Základní škola a Mateřská škola Velká Jesenice, okres Náchod</t>
      </is>
    </oc>
    <nc r="D84"/>
  </rcc>
  <rcc rId="1003" sId="1">
    <oc r="E84">
      <v>71010238</v>
    </oc>
    <nc r="E84"/>
  </rcc>
  <rcc rId="1004" sId="1">
    <oc r="A76">
      <v>49</v>
    </oc>
    <nc r="A76"/>
  </rcc>
  <rcc rId="1005" sId="1">
    <oc r="B76">
      <v>7493</v>
    </oc>
    <nc r="B76"/>
  </rcc>
  <rcc rId="1006" sId="1">
    <oc r="C76">
      <v>3113</v>
    </oc>
    <nc r="C76"/>
  </rcc>
  <rcc rId="1007" sId="1">
    <oc r="D76" t="inlineStr">
      <is>
        <t>Základní škola Velké Poříčí, okres Náchod</t>
      </is>
    </oc>
    <nc r="D76"/>
  </rcc>
  <rcc rId="1008" sId="1">
    <oc r="E76">
      <v>75015731</v>
    </oc>
    <nc r="E76"/>
  </rcc>
  <rcc rId="1009" sId="1">
    <oc r="F76">
      <v>340</v>
    </oc>
    <nc r="F76"/>
  </rcc>
  <rcc rId="1010" sId="1" numFmtId="4">
    <oc r="G76">
      <v>11220</v>
    </oc>
    <nc r="G76"/>
  </rcc>
  <rcc rId="1011" sId="1">
    <oc r="A100">
      <v>67</v>
    </oc>
    <nc r="A100"/>
  </rcc>
  <rcc rId="1012" sId="1">
    <oc r="B100">
      <v>7495</v>
    </oc>
    <nc r="B100"/>
  </rcc>
  <rcc rId="1013" sId="1">
    <oc r="C100">
      <v>3117</v>
    </oc>
    <nc r="C100"/>
  </rcc>
  <rcc rId="1014" sId="1">
    <oc r="D100" t="inlineStr">
      <is>
        <t>Základní škola a Mateřská škola Žďár nad Metují</t>
      </is>
    </oc>
    <nc r="D100"/>
  </rcc>
  <rcc rId="1015" sId="1">
    <oc r="E100">
      <v>75015633</v>
    </oc>
    <nc r="E100"/>
  </rcc>
  <rcc rId="1016" sId="1">
    <oc r="A78">
      <v>3</v>
    </oc>
    <nc r="A78"/>
  </rcc>
  <rcc rId="1017" sId="1">
    <oc r="B78">
      <v>7500</v>
    </oc>
    <nc r="B78"/>
  </rcc>
  <rcc rId="1018" sId="1">
    <oc r="C78">
      <v>3113</v>
    </oc>
    <nc r="C78"/>
  </rcc>
  <rcc rId="1019" sId="1">
    <oc r="D78" t="inlineStr">
      <is>
        <t>Základní škola Nové Město nad Metují, Komenského 15, okres Náchod</t>
      </is>
    </oc>
    <nc r="D78"/>
  </rcc>
  <rcc rId="1020" sId="1">
    <oc r="E78">
      <v>857688</v>
    </oc>
    <nc r="E78"/>
  </rcc>
  <rcc rId="1021" sId="1">
    <oc r="F78">
      <v>240</v>
    </oc>
    <nc r="F78"/>
  </rcc>
  <rcc rId="1022" sId="1" numFmtId="4">
    <oc r="G78">
      <v>7920</v>
    </oc>
    <nc r="G78"/>
  </rcc>
  <rcc rId="1023" sId="1">
    <oc r="A79">
      <v>8</v>
    </oc>
    <nc r="A79"/>
  </rcc>
  <rcc rId="1024" sId="1">
    <oc r="B79">
      <v>7510</v>
    </oc>
    <nc r="B79"/>
  </rcc>
  <rcc rId="1025" sId="1">
    <oc r="C79">
      <v>3117</v>
    </oc>
    <nc r="C79"/>
  </rcc>
  <rcc rId="1026" sId="1">
    <oc r="D79" t="inlineStr">
      <is>
        <t>Základní škola a Mateřská škola, Černčice, okres Náchod</t>
      </is>
    </oc>
    <nc r="D79"/>
  </rcc>
  <rcc rId="1027" sId="1">
    <oc r="E79">
      <v>70986134</v>
    </oc>
    <nc r="E79"/>
  </rcc>
  <rcc rId="1028" sId="1">
    <oc r="F79">
      <v>480</v>
    </oc>
    <nc r="F79"/>
  </rcc>
  <rcc rId="1029" sId="1" numFmtId="4">
    <oc r="G79">
      <v>15840</v>
    </oc>
    <nc r="G79"/>
  </rcc>
  <rcc rId="1030" sId="1">
    <oc r="A111">
      <v>76</v>
    </oc>
    <nc r="A111"/>
  </rcc>
  <rcc rId="1031" sId="1">
    <oc r="B111">
      <v>7511</v>
    </oc>
    <nc r="B111"/>
  </rcc>
  <rcc rId="1032" sId="1">
    <oc r="C111">
      <v>3117</v>
    </oc>
    <nc r="C111"/>
  </rcc>
  <rcc rId="1033" sId="1">
    <oc r="D111" t="inlineStr">
      <is>
        <t>Základní škola a Mateřská škola, Nahořany, okres Náchod</t>
      </is>
    </oc>
    <nc r="D111"/>
  </rcc>
  <rcc rId="1034" sId="1">
    <oc r="E111">
      <v>70990824</v>
    </oc>
    <nc r="E111"/>
  </rcc>
  <rcc rId="1035" sId="1">
    <oc r="F111">
      <v>200</v>
    </oc>
    <nc r="F111"/>
  </rcc>
  <rcc rId="1036" sId="1" numFmtId="4">
    <oc r="G111">
      <v>6600</v>
    </oc>
    <nc r="G111"/>
  </rcc>
  <rcc rId="1037" sId="1">
    <oc r="A112">
      <v>77</v>
    </oc>
    <nc r="A112"/>
  </rcc>
  <rcc rId="1038" sId="1">
    <oc r="B112">
      <v>7512</v>
    </oc>
    <nc r="B112"/>
  </rcc>
  <rcc rId="1039" sId="1">
    <oc r="C112">
      <v>3117</v>
    </oc>
    <nc r="C112"/>
  </rcc>
  <rcc rId="1040" sId="1">
    <oc r="D112" t="inlineStr">
      <is>
        <t>Základní škola a Mateřská škola Provodov - Šonov, okres Náchod</t>
      </is>
    </oc>
    <nc r="D112"/>
  </rcc>
  <rcc rId="1041" sId="1">
    <oc r="E112">
      <v>75016800</v>
    </oc>
    <nc r="E112"/>
  </rcc>
  <rcc rId="1042" sId="1">
    <oc r="A32">
      <v>22</v>
    </oc>
    <nc r="A32"/>
  </rcc>
  <rcc rId="1043" sId="1">
    <oc r="B32">
      <v>7514</v>
    </oc>
    <nc r="B32"/>
  </rcc>
  <rcc rId="1044" sId="1">
    <oc r="C32">
      <v>3113</v>
    </oc>
    <nc r="C32"/>
  </rcc>
  <rcc rId="1045" sId="1">
    <oc r="D32" t="inlineStr">
      <is>
        <t>Základní škola a Mateřská škola Krčín</t>
      </is>
    </oc>
    <nc r="D32"/>
  </rcc>
  <rcc rId="1046" sId="1">
    <oc r="E32">
      <v>72020865</v>
    </oc>
    <nc r="E32"/>
  </rcc>
  <rcc rId="1047" sId="1">
    <oc r="F32">
      <v>260</v>
    </oc>
    <nc r="F32"/>
  </rcc>
  <rcc rId="1048" sId="1" numFmtId="4">
    <oc r="G32">
      <v>8580</v>
    </oc>
    <nc r="G32"/>
  </rcc>
  <rcc rId="1049" sId="1">
    <oc r="A83">
      <v>2</v>
    </oc>
    <nc r="A83"/>
  </rcc>
  <rcc rId="1050" sId="1">
    <oc r="B83">
      <v>7602</v>
    </oc>
    <nc r="B83"/>
  </rcc>
  <rcc rId="1051" sId="1">
    <oc r="C83">
      <v>3111</v>
    </oc>
    <nc r="C83"/>
  </rcc>
  <rcc rId="1052" sId="1">
    <oc r="D83" t="inlineStr">
      <is>
        <t>Mateřská škola České Meziříčí, okres Rychnov nad Kněžnou</t>
      </is>
    </oc>
    <nc r="D83"/>
  </rcc>
  <rcc rId="1053" sId="1">
    <oc r="E83">
      <v>70156506</v>
    </oc>
    <nc r="E83"/>
  </rcc>
  <rcc rId="1054" sId="1">
    <oc r="F83">
      <v>660</v>
    </oc>
    <nc r="F83"/>
  </rcc>
  <rcc rId="1055" sId="1" numFmtId="4">
    <oc r="G83">
      <v>21780</v>
    </oc>
    <nc r="G83"/>
  </rcc>
  <rcc rId="1056" sId="1">
    <oc r="A80">
      <v>52</v>
    </oc>
    <nc r="A80"/>
  </rcc>
  <rcc rId="1057" sId="1">
    <oc r="B80">
      <v>7610</v>
    </oc>
    <nc r="B80"/>
  </rcc>
  <rcc rId="1058" sId="1">
    <oc r="C80">
      <v>3117</v>
    </oc>
    <nc r="C80"/>
  </rcc>
  <rcc rId="1059" sId="1">
    <oc r="D80" t="inlineStr">
      <is>
        <t>Základní škola a Mateřská škola Ohnišov</t>
      </is>
    </oc>
    <nc r="D80"/>
  </rcc>
  <rcc rId="1060" sId="1">
    <oc r="E80">
      <v>70979731</v>
    </oc>
    <nc r="E80"/>
  </rcc>
  <rcc rId="1061" sId="1">
    <oc r="A85">
      <v>12</v>
    </oc>
    <nc r="A85"/>
  </rcc>
  <rcc rId="1062" sId="1">
    <oc r="B85">
      <v>7612</v>
    </oc>
    <nc r="B85"/>
  </rcc>
  <rcc rId="1063" sId="1">
    <oc r="C85">
      <v>3117</v>
    </oc>
    <nc r="C85"/>
  </rcc>
  <rcc rId="1064" sId="1">
    <oc r="D85" t="inlineStr">
      <is>
        <t>Základní škola Pohoří, okres Rychnov nad Kněžnou</t>
      </is>
    </oc>
    <nc r="D85"/>
  </rcc>
  <rcc rId="1065" sId="1">
    <oc r="E85">
      <v>70157324</v>
    </oc>
    <nc r="E85"/>
  </rcc>
  <rcc rId="1066" sId="1">
    <oc r="F85">
      <v>140</v>
    </oc>
    <nc r="F85"/>
  </rcc>
  <rcc rId="1067" sId="1" numFmtId="4">
    <oc r="G85">
      <v>4620</v>
    </oc>
    <nc r="G85"/>
  </rcc>
  <rcc rId="1068" sId="1">
    <oc r="A105">
      <v>71</v>
    </oc>
    <nc r="A105"/>
  </rcc>
  <rcc rId="1069" sId="1">
    <oc r="B105">
      <v>7616</v>
    </oc>
    <nc r="B105"/>
  </rcc>
  <rcc rId="1070" sId="1">
    <oc r="C105">
      <v>3113</v>
    </oc>
    <nc r="C105"/>
  </rcc>
  <rcc rId="1071" sId="1">
    <oc r="D105" t="inlineStr">
      <is>
        <t>Základní škola, Dobré, okres Rychnov nad Kněžnou</t>
      </is>
    </oc>
    <nc r="D105"/>
  </rcc>
  <rcc rId="1072" sId="1">
    <oc r="E105">
      <v>70979723</v>
    </oc>
    <nc r="E105"/>
  </rcc>
  <rcc rId="1073" sId="1">
    <oc r="F105">
      <v>240</v>
    </oc>
    <nc r="F105"/>
  </rcc>
  <rcc rId="1074" sId="1" numFmtId="4">
    <oc r="G105">
      <v>7920</v>
    </oc>
    <nc r="G105"/>
  </rcc>
  <rcc rId="1075" sId="1">
    <oc r="A101">
      <v>68</v>
    </oc>
    <nc r="A101"/>
  </rcc>
  <rcc rId="1076" sId="1">
    <oc r="B101">
      <v>7620</v>
    </oc>
    <nc r="B101"/>
  </rcc>
  <rcc rId="1077" sId="1">
    <oc r="C101">
      <v>3113</v>
    </oc>
    <nc r="C101"/>
  </rcc>
  <rcc rId="1078" sId="1">
    <oc r="D101" t="inlineStr">
      <is>
        <t>Základní škola, Opočno, okres Rychnov nad Kněžnou</t>
      </is>
    </oc>
    <nc r="D101"/>
  </rcc>
  <rcc rId="1079" sId="1">
    <oc r="E101">
      <v>75015013</v>
    </oc>
    <nc r="E101"/>
  </rcc>
  <rcc rId="1080" sId="1">
    <oc r="F101">
      <v>370</v>
    </oc>
    <nc r="F101"/>
  </rcc>
  <rcc rId="1081" sId="1" numFmtId="4">
    <oc r="G101">
      <v>12210</v>
    </oc>
    <nc r="G101"/>
  </rcc>
  <rcc rId="1082" sId="1">
    <oc r="A88">
      <v>58</v>
    </oc>
    <nc r="A88"/>
  </rcc>
  <rcc rId="1083" sId="1">
    <oc r="B88">
      <v>7624</v>
    </oc>
    <nc r="B88"/>
  </rcc>
  <rcc rId="1084" sId="1">
    <oc r="C88">
      <v>3113</v>
    </oc>
    <nc r="C88"/>
  </rcc>
  <rcc rId="1085" sId="1">
    <oc r="D88" t="inlineStr">
      <is>
        <t>Základní škola T.G. Masaryka Borohrádek, příspěvková organizace</t>
      </is>
    </oc>
    <nc r="D88"/>
  </rcc>
  <rcc rId="1086" sId="1">
    <oc r="E88">
      <v>70888353</v>
    </oc>
    <nc r="E88"/>
  </rcc>
  <rcc rId="1087" sId="1">
    <oc r="A75">
      <v>50</v>
    </oc>
    <nc r="A75"/>
  </rcc>
  <rcc rId="1088" sId="1">
    <oc r="B75">
      <v>7626</v>
    </oc>
    <nc r="B75"/>
  </rcc>
  <rcc rId="1089" sId="1">
    <oc r="C75">
      <v>3113</v>
    </oc>
    <nc r="C75"/>
  </rcc>
  <rcc rId="1090" sId="1">
    <oc r="D75" t="inlineStr">
      <is>
        <t>Základní škola a Mateřská škola Doudleby nad Orlicí</t>
      </is>
    </oc>
    <nc r="D75"/>
  </rcc>
  <rcc rId="1091" sId="1">
    <oc r="E75">
      <v>75015838</v>
    </oc>
    <nc r="E75"/>
  </rcc>
  <rcc rId="1092" sId="1">
    <oc r="F75">
      <v>100</v>
    </oc>
    <nc r="F75"/>
  </rcc>
  <rcc rId="1093" sId="1" numFmtId="4">
    <oc r="G75">
      <v>3300</v>
    </oc>
    <nc r="G75"/>
  </rcc>
  <rcc rId="1094" sId="1">
    <oc r="A90">
      <v>5</v>
    </oc>
    <nc r="A90"/>
  </rcc>
  <rcc rId="1095" sId="1">
    <oc r="B90">
      <v>7629</v>
    </oc>
    <nc r="B90"/>
  </rcc>
  <rcc rId="1096" sId="1">
    <oc r="C90">
      <v>3113</v>
    </oc>
    <nc r="C90"/>
  </rcc>
  <rcc rId="1097" sId="1">
    <oc r="D90" t="inlineStr">
      <is>
        <t>Základní škola Týniště nad Orlicí, okres Rychnov nad Kněžnou</t>
      </is>
    </oc>
    <nc r="D90"/>
  </rcc>
  <rcc rId="1098" sId="1">
    <oc r="E90">
      <v>60884541</v>
    </oc>
    <nc r="E90"/>
  </rcc>
  <rcc rId="1099" sId="1">
    <oc r="F90">
      <v>1860</v>
    </oc>
    <nc r="F90"/>
  </rcc>
  <rcc rId="1100" sId="1" numFmtId="4">
    <oc r="G90">
      <v>61380</v>
    </oc>
    <nc r="G90"/>
  </rcc>
  <rcc rId="1101" sId="1">
    <oc r="A55">
      <v>36</v>
    </oc>
    <nc r="A55"/>
  </rcc>
  <rcc rId="1102" sId="1">
    <oc r="B55">
      <v>7631</v>
    </oc>
    <nc r="B55"/>
  </rcc>
  <rcc rId="1103" sId="1">
    <oc r="C55">
      <v>3117</v>
    </oc>
    <nc r="C55"/>
  </rcc>
  <rcc rId="1104" sId="1">
    <oc r="D55" t="inlineStr">
      <is>
        <t>Základní škola a mateřská škola Bolehošť, okres Rychnov nad Kněžnou</t>
      </is>
    </oc>
    <nc r="D55"/>
  </rcc>
  <rcc rId="1105" sId="1">
    <oc r="E55">
      <v>75016222</v>
    </oc>
    <nc r="E55"/>
  </rcc>
  <rcc rId="1106" sId="1">
    <oc r="A126">
      <v>84</v>
    </oc>
    <nc r="A126"/>
  </rcc>
  <rcc rId="1107" sId="1">
    <oc r="B126">
      <v>7633</v>
    </oc>
    <nc r="B126"/>
  </rcc>
  <rcc rId="1108" sId="1">
    <oc r="C126">
      <v>3117</v>
    </oc>
    <nc r="C126"/>
  </rcc>
  <rcc rId="1109" sId="1">
    <oc r="D126" t="inlineStr">
      <is>
        <t>Základní škola a Mateřská škola, Čestice, okres Rychnov nad Kněžnou</t>
      </is>
    </oc>
    <nc r="D126"/>
  </rcc>
  <rcc rId="1110" sId="1">
    <oc r="E126">
      <v>75015501</v>
    </oc>
    <nc r="E126"/>
  </rcc>
  <rcc rId="1111" sId="1">
    <oc r="A28">
      <v>19</v>
    </oc>
    <nc r="A28"/>
  </rcc>
  <rcc rId="1112" sId="1">
    <oc r="B28">
      <v>7637</v>
    </oc>
    <nc r="B28"/>
  </rcc>
  <rcc rId="1113" sId="1">
    <oc r="C28">
      <v>3117</v>
    </oc>
    <nc r="C28"/>
  </rcc>
  <rcc rId="1114" sId="1">
    <oc r="D28" t="inlineStr">
      <is>
        <t>Základní škola, Olešnice, okres Rychnov nad Kněžnou</t>
      </is>
    </oc>
    <nc r="D28"/>
  </rcc>
  <rcc rId="1115" sId="1">
    <oc r="E28">
      <v>75015587</v>
    </oc>
    <nc r="E28"/>
  </rcc>
  <rcc rId="1116" sId="1">
    <oc r="F28">
      <v>110</v>
    </oc>
    <nc r="F28"/>
  </rcc>
  <rcc rId="1117" sId="1" numFmtId="4">
    <oc r="G28">
      <v>3630</v>
    </oc>
    <nc r="G28"/>
  </rcc>
  <rcc rId="1118" sId="1">
    <oc r="A125">
      <v>83</v>
    </oc>
    <nc r="A125"/>
  </rcc>
  <rcc rId="1119" sId="1">
    <oc r="B125">
      <v>7651</v>
    </oc>
    <nc r="B125"/>
  </rcc>
  <rcc rId="1120" sId="1">
    <oc r="C125">
      <v>3113</v>
    </oc>
    <nc r="C125"/>
  </rcc>
  <rcc rId="1121" sId="1">
    <oc r="D125" t="inlineStr">
      <is>
        <t>Základní škola  a Mateřská škola Lhoty u Potštejna</t>
      </is>
    </oc>
    <nc r="D125"/>
  </rcc>
  <rcc rId="1122" sId="1">
    <oc r="E125">
      <v>70188882</v>
    </oc>
    <nc r="E125"/>
  </rcc>
  <rcc rId="1123" sId="1">
    <oc r="F125">
      <v>252</v>
    </oc>
    <nc r="F125"/>
  </rcc>
  <rcc rId="1124" sId="1" numFmtId="4">
    <oc r="G125">
      <v>8316</v>
    </oc>
    <nc r="G125"/>
  </rcc>
  <rcc rId="1125" sId="1">
    <oc r="A97">
      <v>65</v>
    </oc>
    <nc r="A97"/>
  </rcc>
  <rcc rId="1126" sId="1">
    <oc r="B97">
      <v>7652</v>
    </oc>
    <nc r="B97"/>
  </rcc>
  <rcc rId="1127" sId="1">
    <oc r="C97">
      <v>3113</v>
    </oc>
    <nc r="C97"/>
  </rcc>
  <rcc rId="1128" sId="1">
    <oc r="D97" t="inlineStr">
      <is>
        <t>Základní škola Rokytnice v Orlických horách, okres Rychnov nad Kněžnou</t>
      </is>
    </oc>
    <nc r="D97"/>
  </rcc>
  <rcc rId="1129" sId="1">
    <oc r="E97">
      <v>75015340</v>
    </oc>
    <nc r="E97"/>
  </rcc>
  <rcc rId="1130" sId="1">
    <oc r="A96">
      <v>9</v>
    </oc>
    <nc r="A96"/>
  </rcc>
  <rcc rId="1131" sId="1">
    <oc r="B96">
      <v>7658</v>
    </oc>
    <nc r="B96"/>
  </rcc>
  <rcc rId="1132" sId="1">
    <oc r="C96">
      <v>3113</v>
    </oc>
    <nc r="C96"/>
  </rcc>
  <rcc rId="1133" sId="1">
    <oc r="D96" t="inlineStr">
      <is>
        <t>Základní škola Vamberk, okres Rychnov nad Kněžnou</t>
      </is>
    </oc>
    <nc r="D96"/>
  </rcc>
  <rcc rId="1134" sId="1">
    <oc r="E96">
      <v>70156611</v>
    </oc>
    <nc r="E96"/>
  </rcc>
  <rcc rId="1135" sId="1">
    <oc r="F96">
      <v>280</v>
    </oc>
    <nc r="F96"/>
  </rcc>
  <rcc rId="1136" sId="1" numFmtId="4">
    <oc r="G96">
      <v>9240</v>
    </oc>
    <nc r="G96"/>
  </rcc>
  <rcc rId="1137" sId="1">
    <oc r="A23">
      <v>17</v>
    </oc>
    <nc r="A23"/>
  </rcc>
  <rcc rId="1138" sId="1">
    <oc r="B23">
      <v>7659</v>
    </oc>
    <nc r="B23"/>
  </rcc>
  <rcc rId="1139" sId="1">
    <oc r="C23">
      <v>3113</v>
    </oc>
    <nc r="C23"/>
  </rcc>
  <rcc rId="1140" sId="1">
    <oc r="D23" t="inlineStr">
      <is>
        <t>Základní škola a mateřská škola, Voděrady, okres Rychnov nad Kněžnou</t>
      </is>
    </oc>
    <nc r="D23"/>
  </rcc>
  <rcc rId="1141" sId="1">
    <oc r="E23">
      <v>70997918</v>
    </oc>
    <nc r="E23"/>
  </rcc>
  <rcc rId="1142" sId="1">
    <oc r="A73">
      <v>49</v>
    </oc>
    <nc r="A73"/>
  </rcc>
  <rcc rId="1143" sId="1">
    <oc r="B73">
      <v>7660</v>
    </oc>
    <nc r="B73"/>
  </rcc>
  <rcc rId="1144" sId="1">
    <oc r="C73">
      <v>3117</v>
    </oc>
    <nc r="C73"/>
  </rcc>
  <rcc rId="1145" sId="1">
    <oc r="D73" t="inlineStr">
      <is>
        <t>Základní škola a Mateřská škola Bílý Újezd, okres Rychnov nad Kněžnou</t>
      </is>
    </oc>
    <nc r="D73"/>
  </rcc>
  <rcc rId="1146" sId="1">
    <oc r="E73">
      <v>70980861</v>
    </oc>
    <nc r="E73"/>
  </rcc>
  <rcc rId="1147" sId="1">
    <oc r="A99">
      <v>14</v>
    </oc>
    <nc r="A99"/>
  </rcc>
  <rcc rId="1148" sId="1">
    <oc r="B99">
      <v>7663</v>
    </oc>
    <nc r="B99"/>
  </rcc>
  <rcc rId="1149" sId="1">
    <oc r="C99">
      <v>3117</v>
    </oc>
    <nc r="C99"/>
  </rcc>
  <rcc rId="1150" sId="1">
    <oc r="D99" t="inlineStr">
      <is>
        <t>Základní škola a Mateřská škola Lično 43, okres Rychnov nad Kněžnou</t>
      </is>
    </oc>
    <nc r="D99"/>
  </rcc>
  <rcc rId="1151" sId="1">
    <oc r="E99">
      <v>70980314</v>
    </oc>
    <nc r="E99"/>
  </rcc>
  <rcc rId="1152" sId="1">
    <oc r="F99">
      <v>250</v>
    </oc>
    <nc r="F99"/>
  </rcc>
  <rcc rId="1153" sId="1" numFmtId="4">
    <oc r="G99">
      <v>8250</v>
    </oc>
    <nc r="G99"/>
  </rcc>
  <rcc rId="1154" sId="1">
    <oc r="A121">
      <v>81</v>
    </oc>
    <nc r="A121"/>
  </rcc>
  <rcc rId="1155" sId="1">
    <oc r="B121">
      <v>7665</v>
    </oc>
    <nc r="B121"/>
  </rcc>
  <rcc rId="1156" sId="1">
    <oc r="C121">
      <v>3117</v>
    </oc>
    <nc r="C121"/>
  </rcc>
  <rcc rId="1157" sId="1">
    <oc r="D121" t="inlineStr">
      <is>
        <t>Základní škola a Mateřská škola Orlické Záhoří</t>
      </is>
    </oc>
    <nc r="D121"/>
  </rcc>
  <rcc rId="1158" sId="1">
    <oc r="E121">
      <v>28859235</v>
    </oc>
    <nc r="E121"/>
  </rcc>
  <rcc rId="1159" sId="1">
    <oc r="A115">
      <v>79</v>
    </oc>
    <nc r="A115"/>
  </rcc>
  <rcc rId="1160" sId="1">
    <oc r="B115">
      <v>7666</v>
    </oc>
    <nc r="B115"/>
  </rcc>
  <rcc rId="1161" sId="1">
    <oc r="C115">
      <v>3117</v>
    </oc>
    <nc r="C115"/>
  </rcc>
  <rcc rId="1162" sId="1">
    <oc r="D115" t="inlineStr">
      <is>
        <t>Základní škola a mateřská škola Pěčín</t>
      </is>
    </oc>
    <nc r="D115"/>
  </rcc>
  <rcc rId="1163" sId="1">
    <oc r="E115">
      <v>75017482</v>
    </oc>
    <nc r="E115"/>
  </rcc>
  <rcc rId="1164" sId="1">
    <oc r="A98">
      <v>66</v>
    </oc>
    <nc r="A98"/>
  </rcc>
  <rcc rId="1165" sId="1">
    <oc r="B98">
      <v>7667</v>
    </oc>
    <nc r="B98"/>
  </rcc>
  <rcc rId="1166" sId="1">
    <oc r="C98">
      <v>3117</v>
    </oc>
    <nc r="C98"/>
  </rcc>
  <rcc rId="1167" sId="1">
    <oc r="D98" t="inlineStr">
      <is>
        <t>Základní škola a Mateřská škola, Potštejn, okres Rychnov nad Kněžnou</t>
      </is>
    </oc>
    <nc r="D98"/>
  </rcc>
  <rcc rId="1168" sId="1">
    <oc r="E98">
      <v>75015668</v>
    </oc>
    <nc r="E98"/>
  </rcc>
  <rcc rId="1169" sId="1">
    <oc r="A86">
      <v>56</v>
    </oc>
    <nc r="A86"/>
  </rcc>
  <rcc rId="1170" sId="1">
    <oc r="B86">
      <v>7802</v>
    </oc>
    <nc r="B86"/>
  </rcc>
  <rcc rId="1171" sId="1">
    <oc r="C86">
      <v>3113</v>
    </oc>
    <nc r="C86"/>
  </rcc>
  <rcc rId="1172" sId="1">
    <oc r="D86" t="inlineStr">
      <is>
        <t>Základní škola Podharť, Dvůr Králové nad Labem, Máchova 884</t>
      </is>
    </oc>
    <nc r="D86"/>
  </rcc>
  <rcc rId="1173" sId="1">
    <oc r="E86">
      <v>60154691</v>
    </oc>
    <nc r="E86"/>
  </rcc>
  <rcc rId="1174" sId="1">
    <oc r="A104">
      <v>2</v>
    </oc>
    <nc r="A104"/>
  </rcc>
  <rcc rId="1175" sId="1">
    <oc r="B104">
      <v>7804</v>
    </oc>
    <nc r="B104"/>
  </rcc>
  <rcc rId="1176" sId="1">
    <oc r="C104">
      <v>3113</v>
    </oc>
    <nc r="C104"/>
  </rcc>
  <rcc rId="1177" sId="1">
    <oc r="D104" t="inlineStr">
      <is>
        <t>Základní škola Schulzovy sady, Dvůr Králové nad Labem, Školní 1235</t>
      </is>
    </oc>
    <nc r="D104"/>
  </rcc>
  <rcc rId="1178" sId="1">
    <oc r="E104">
      <v>60154721</v>
    </oc>
    <nc r="E104"/>
  </rcc>
  <rcc rId="1179" sId="1">
    <oc r="F104">
      <v>1160</v>
    </oc>
    <nc r="F104"/>
  </rcc>
  <rcc rId="1180" sId="1" numFmtId="4">
    <oc r="G104">
      <v>38280</v>
    </oc>
    <nc r="G104"/>
  </rcc>
  <rcc rId="1181" sId="1">
    <oc r="A129">
      <v>87</v>
    </oc>
    <nc r="A129"/>
  </rcc>
  <rcc rId="1182" sId="1">
    <oc r="B129">
      <v>7805</v>
    </oc>
    <nc r="B129"/>
  </rcc>
  <rcc rId="1183" sId="1">
    <oc r="C129">
      <v>3113</v>
    </oc>
    <nc r="C129"/>
  </rcc>
  <rcc rId="1184" sId="1">
    <oc r="D129" t="inlineStr">
      <is>
        <t>Základní škola Strž, Dvůr Králové nad Labem, E. Krásnohorské 2919</t>
      </is>
    </oc>
    <nc r="D129"/>
  </rcc>
  <rcc rId="1185" sId="1">
    <oc r="E129">
      <v>60154730</v>
    </oc>
    <nc r="E129"/>
  </rcc>
  <rcc rId="1186" sId="1">
    <oc r="A103">
      <v>70</v>
    </oc>
    <nc r="A103"/>
  </rcc>
  <rcc rId="1187" sId="1">
    <oc r="B103">
      <v>7808</v>
    </oc>
    <nc r="B103"/>
  </rcc>
  <rcc rId="1188" sId="1">
    <oc r="C103">
      <v>3117</v>
    </oc>
    <nc r="C103"/>
  </rcc>
  <rcc rId="1189" sId="1">
    <oc r="D103" t="inlineStr">
      <is>
        <t>Základní škola a Mateřská škola Kocbeře, okres Trutnov</t>
      </is>
    </oc>
    <nc r="D103"/>
  </rcc>
  <rcc rId="1190" sId="1">
    <oc r="E103">
      <v>70156697</v>
    </oc>
    <nc r="E103"/>
  </rcc>
  <rcc rId="1191" sId="1">
    <oc r="A69">
      <v>47</v>
    </oc>
    <nc r="A69"/>
  </rcc>
  <rcc rId="1192" sId="1">
    <oc r="B69">
      <v>7816</v>
    </oc>
    <nc r="B69"/>
  </rcc>
  <rcc rId="1193" sId="1">
    <oc r="C69">
      <v>3113</v>
    </oc>
    <nc r="C69"/>
  </rcc>
  <rcc rId="1194" sId="1">
    <oc r="D69" t="inlineStr">
      <is>
        <t>Základní škola a Mateřská škola, Bílá Třemešná, okres Trutnov</t>
      </is>
    </oc>
    <nc r="D69"/>
  </rcc>
  <rcc rId="1195" sId="1">
    <oc r="E69">
      <v>75015366</v>
    </oc>
    <nc r="E69"/>
  </rcc>
  <rcc rId="1196" sId="1">
    <oc r="F69">
      <v>480</v>
    </oc>
    <nc r="F69"/>
  </rcc>
  <rcc rId="1197" sId="1" numFmtId="4">
    <oc r="G69">
      <v>15840</v>
    </oc>
    <nc r="G69"/>
  </rcc>
  <rcc rId="1198" sId="1">
    <oc r="A108">
      <v>4</v>
    </oc>
    <nc r="A108"/>
  </rcc>
  <rcc rId="1199" sId="1">
    <oc r="B108">
      <v>7827</v>
    </oc>
    <nc r="B108"/>
  </rcc>
  <rcc rId="1200" sId="1">
    <oc r="C108">
      <v>3113</v>
    </oc>
    <nc r="C108"/>
  </rcc>
  <rcc rId="1201" sId="1">
    <oc r="D108" t="inlineStr">
      <is>
        <t>Základní škola a Základní umělecká škola, Rtyně v Podkrkonoší, Okres Trutnov</t>
      </is>
    </oc>
    <nc r="D108"/>
  </rcc>
  <rcc rId="1202" sId="1">
    <oc r="E108">
      <v>49290576</v>
    </oc>
    <nc r="E108"/>
  </rcc>
  <rcc rId="1203" sId="1">
    <oc r="F108">
      <v>990</v>
    </oc>
    <nc r="F108"/>
  </rcc>
  <rcc rId="1204" sId="1" numFmtId="4">
    <oc r="G108">
      <v>32670</v>
    </oc>
    <nc r="G108"/>
  </rcc>
  <rcc rId="1205" sId="1">
    <oc r="A93">
      <v>62</v>
    </oc>
    <nc r="A93"/>
  </rcc>
  <rcc rId="1206" sId="1">
    <oc r="B93">
      <v>7829</v>
    </oc>
    <nc r="B93"/>
  </rcc>
  <rcc rId="1207" sId="1">
    <oc r="C93">
      <v>3113</v>
    </oc>
    <nc r="C93"/>
  </rcc>
  <rcc rId="1208" sId="1">
    <oc r="D93" t="inlineStr">
      <is>
        <t>Základní škola a mateřská škola, Svoboda nad Úpou, okres Trutnov</t>
      </is>
    </oc>
    <nc r="D93"/>
  </rcc>
  <rcc rId="1209" sId="1">
    <oc r="E93">
      <v>75017032</v>
    </oc>
    <nc r="E93"/>
  </rcc>
  <rcc rId="1210" sId="1">
    <oc r="A82">
      <v>54</v>
    </oc>
    <nc r="A82"/>
  </rcc>
  <rcc rId="1211" sId="1">
    <oc r="B82">
      <v>7836</v>
    </oc>
    <nc r="B82"/>
  </rcc>
  <rcc rId="1212" sId="1">
    <oc r="C82">
      <v>3113</v>
    </oc>
    <nc r="C82"/>
  </rcc>
  <rcc rId="1213" sId="1">
    <oc r="D82" t="inlineStr">
      <is>
        <t>Základní škola, Trutnov 2, Mládežnická 536</t>
      </is>
    </oc>
    <nc r="D82"/>
  </rcc>
  <rcc rId="1214" sId="1">
    <oc r="E82">
      <v>64201147</v>
    </oc>
    <nc r="E82"/>
  </rcc>
  <rcc rId="1215" sId="1">
    <oc r="A14" t="inlineStr">
      <is>
        <t>9</t>
      </is>
    </oc>
    <nc r="A14"/>
  </rcc>
  <rcc rId="1216" sId="1">
    <oc r="B14">
      <v>7842</v>
    </oc>
    <nc r="B14"/>
  </rcc>
  <rcc rId="1217" sId="1">
    <oc r="C14">
      <v>3113</v>
    </oc>
    <nc r="C14"/>
  </rcc>
  <rcc rId="1218" sId="1">
    <oc r="D14" t="inlineStr">
      <is>
        <t>Základní škola Bratří Čapků, Úpice</t>
      </is>
    </oc>
    <nc r="D14"/>
  </rcc>
  <rcc rId="1219" sId="1">
    <oc r="E14">
      <v>47463996</v>
    </oc>
    <nc r="E14"/>
  </rcc>
  <rcc rId="1220" sId="1">
    <oc r="F14">
      <v>720</v>
    </oc>
    <nc r="F14"/>
  </rcc>
  <rcc rId="1221" sId="1" numFmtId="4">
    <oc r="G14">
      <v>23760</v>
    </oc>
    <nc r="G14"/>
  </rcc>
  <rcc rId="1222" sId="1">
    <oc r="A130">
      <v>88</v>
    </oc>
    <nc r="A130"/>
  </rcc>
  <rcc rId="1223" sId="1">
    <oc r="B130">
      <v>7843</v>
    </oc>
    <nc r="B130"/>
  </rcc>
  <rcc rId="1224" sId="1">
    <oc r="C130">
      <v>3113</v>
    </oc>
    <nc r="C130"/>
  </rcc>
  <rcc rId="1225" sId="1">
    <oc r="D130" t="inlineStr">
      <is>
        <t>Základní škola Úpice - Lány</t>
      </is>
    </oc>
    <nc r="D130"/>
  </rcc>
  <rcc rId="1226" sId="1">
    <oc r="E130">
      <v>70883548</v>
    </oc>
    <nc r="E130"/>
  </rcc>
  <rcc rId="1227" sId="1">
    <oc r="A113">
      <v>21</v>
    </oc>
    <nc r="A113"/>
  </rcc>
  <rcc rId="1228" sId="1">
    <oc r="B113">
      <v>7847</v>
    </oc>
    <nc r="B113"/>
  </rcc>
  <rcc rId="1229" sId="1">
    <oc r="C113">
      <v>3113</v>
    </oc>
    <nc r="C113"/>
  </rcc>
  <rcc rId="1230" sId="1">
    <oc r="D113" t="inlineStr">
      <is>
        <t>Základní škola, Žacléř, Okres Trutnov</t>
      </is>
    </oc>
    <nc r="D113"/>
  </rcc>
  <rcc rId="1231" sId="1">
    <oc r="E113">
      <v>70988021</v>
    </oc>
    <nc r="E113"/>
  </rcc>
  <rcc rId="1232" sId="1">
    <oc r="F113">
      <v>1400</v>
    </oc>
    <nc r="F113"/>
  </rcc>
  <rcc rId="1233" sId="1" numFmtId="4">
    <oc r="G113">
      <v>46200</v>
    </oc>
    <nc r="G113"/>
  </rcc>
  <rcc rId="1234" sId="1">
    <oc r="A16" t="inlineStr">
      <is>
        <t>10</t>
      </is>
    </oc>
    <nc r="A16"/>
  </rcc>
  <rcc rId="1235" sId="1">
    <oc r="B16">
      <v>7849</v>
    </oc>
    <nc r="B16"/>
  </rcc>
  <rcc rId="1236" sId="1">
    <oc r="C16">
      <v>3117</v>
    </oc>
    <nc r="C16"/>
  </rcc>
  <rcc rId="1237" sId="1">
    <oc r="D16" t="inlineStr">
      <is>
        <t>Základní škola a Mateřská škola, Batňovice, okres Trutnov</t>
      </is>
    </oc>
    <nc r="D16"/>
  </rcc>
  <rcc rId="1238" sId="1">
    <oc r="E16">
      <v>75015536</v>
    </oc>
    <nc r="E16"/>
  </rcc>
  <rcc rId="1239" sId="1">
    <oc r="A107">
      <v>73</v>
    </oc>
    <nc r="A107"/>
  </rcc>
  <rcc rId="1240" sId="1">
    <oc r="B107">
      <v>7850</v>
    </oc>
    <nc r="B107"/>
  </rcc>
  <rcc rId="1241" sId="1">
    <oc r="C107">
      <v>3113</v>
    </oc>
    <nc r="C107"/>
  </rcc>
  <rcc rId="1242" sId="1">
    <oc r="D107" t="inlineStr">
      <is>
        <t>Základní škola a Mateřská škola, Bernartice, okres Trutnov</t>
      </is>
    </oc>
    <nc r="D107"/>
  </rcc>
  <rcc rId="1243" sId="1">
    <oc r="E107">
      <v>75018128</v>
    </oc>
    <nc r="E107"/>
  </rcc>
  <rcc rId="1244" sId="1">
    <oc r="A20">
      <v>14</v>
    </oc>
    <nc r="A20"/>
  </rcc>
  <rcc rId="1245" sId="1">
    <oc r="B20">
      <v>7854</v>
    </oc>
    <nc r="B20"/>
  </rcc>
  <rcc rId="1246" sId="1">
    <oc r="C20">
      <v>3113</v>
    </oc>
    <nc r="C20"/>
  </rcc>
  <rcc rId="1247" sId="1">
    <oc r="D20" t="inlineStr">
      <is>
        <t>Základní škola a Mateřská škola, Horní Maršov, okres Trutnov</t>
      </is>
    </oc>
    <nc r="D20"/>
  </rcc>
  <rcc rId="1248" sId="1">
    <oc r="E20">
      <v>49290266</v>
    </oc>
    <nc r="E20"/>
  </rcc>
  <rcc rId="1249" sId="1">
    <oc r="F20">
      <v>440</v>
    </oc>
    <nc r="F20"/>
  </rcc>
  <rcc rId="1250" sId="1" numFmtId="4">
    <oc r="G20">
      <v>14520</v>
    </oc>
    <nc r="G20"/>
  </rcc>
  <rcc rId="1251" sId="1">
    <oc r="A117">
      <v>4</v>
    </oc>
    <nc r="A117"/>
  </rcc>
  <rcc rId="1252" sId="1">
    <oc r="B117">
      <v>7806</v>
    </oc>
    <nc r="B117"/>
  </rcc>
  <rcc rId="1253" sId="1">
    <oc r="C117">
      <v>3113</v>
    </oc>
    <nc r="C117"/>
  </rcc>
  <rcc rId="1254" sId="1">
    <oc r="D117" t="inlineStr">
      <is>
        <t>Základní škola 5. května, Dvůr Králové nad Labem, 28. října 731</t>
      </is>
    </oc>
    <nc r="D117"/>
  </rcc>
  <rcc rId="1255" sId="1">
    <oc r="E117">
      <v>64202313</v>
    </oc>
    <nc r="E117"/>
  </rcc>
  <rcc rId="1256" sId="1">
    <oc r="F117">
      <v>1080</v>
    </oc>
    <nc r="F117"/>
  </rcc>
  <rcc rId="1257" sId="1" numFmtId="4">
    <oc r="G117">
      <v>35640</v>
    </oc>
    <nc r="G117"/>
  </rcc>
  <rcc rId="1258" sId="1">
    <oc r="A118">
      <v>17</v>
    </oc>
    <nc r="A118"/>
  </rcc>
  <rcc rId="1259" sId="1">
    <oc r="B118">
      <v>7820</v>
    </oc>
    <nc r="B118"/>
  </rcc>
  <rcc rId="1260" sId="1">
    <oc r="C118">
      <v>3113</v>
    </oc>
    <nc r="C118"/>
  </rcc>
  <rcc rId="1261" sId="1">
    <oc r="D118" t="inlineStr">
      <is>
        <t>Základní škola a Mateřská škola, Mostek, okres Trutnov</t>
      </is>
    </oc>
    <nc r="D118"/>
  </rcc>
  <rcc rId="1262" sId="1">
    <oc r="E118">
      <v>75017415</v>
    </oc>
    <nc r="E118"/>
  </rcc>
  <rcc rId="1263" sId="1">
    <oc r="F118">
      <v>760</v>
    </oc>
    <nc r="F118"/>
  </rcc>
  <rcc rId="1264" sId="1" numFmtId="4">
    <oc r="G118">
      <v>25080</v>
    </oc>
    <nc r="G118"/>
  </rcc>
  <rcc rId="1265" sId="1">
    <oc r="A119">
      <v>9</v>
    </oc>
    <nc r="A119"/>
  </rcc>
  <rcc rId="1266" sId="1">
    <oc r="B119">
      <v>7834</v>
    </oc>
    <nc r="B119"/>
  </rcc>
  <rcc rId="1267" sId="1">
    <oc r="C119">
      <v>3113</v>
    </oc>
    <nc r="C119"/>
  </rcc>
  <rcc rId="1268" sId="1">
    <oc r="D119" t="inlineStr">
      <is>
        <t>Základní škola, Trutnov, Komenského 399</t>
      </is>
    </oc>
    <nc r="D119"/>
  </rcc>
  <rcc rId="1269" sId="1">
    <oc r="E119">
      <v>64201180</v>
    </oc>
    <nc r="E119"/>
  </rcc>
  <rcc rId="1270" sId="1">
    <oc r="F119">
      <v>1400</v>
    </oc>
    <nc r="F119"/>
  </rcc>
  <rcc rId="1271" sId="1" numFmtId="4">
    <oc r="G119">
      <v>46200</v>
    </oc>
    <nc r="G119"/>
  </rcc>
  <rcc rId="1272" sId="1">
    <oc r="A120">
      <v>34</v>
    </oc>
    <nc r="A120"/>
  </rcc>
  <rcc rId="1273" sId="1">
    <oc r="B120">
      <v>7861</v>
    </oc>
    <nc r="B120"/>
  </rcc>
  <rcc rId="1274" sId="1">
    <oc r="C120">
      <v>3113</v>
    </oc>
    <nc r="C120"/>
  </rcc>
  <rcc rId="1275" sId="1">
    <oc r="D120" t="inlineStr">
      <is>
        <t>Základní škola Malé Svatoňovice</t>
      </is>
    </oc>
    <nc r="D120"/>
  </rcc>
  <rcc rId="1276" sId="1">
    <oc r="E120">
      <v>49290649</v>
    </oc>
    <nc r="E120"/>
  </rcc>
  <rcc rId="1277" sId="1">
    <oc r="F120">
      <v>680</v>
    </oc>
    <nc r="F120"/>
  </rcc>
  <rcc rId="1278" sId="1" numFmtId="4">
    <oc r="G120">
      <v>22440</v>
    </oc>
    <nc r="G120"/>
  </rcc>
  <rcc rId="1279" sId="1">
    <oc r="A5">
      <v>1</v>
    </oc>
    <nc r="A5"/>
  </rcc>
  <rcc rId="1280" sId="1">
    <oc r="B5">
      <v>7862</v>
    </oc>
    <nc r="B5"/>
  </rcc>
  <rcc rId="1281" sId="1">
    <oc r="C5">
      <v>3113</v>
    </oc>
    <nc r="C5"/>
  </rcc>
  <rcc rId="1282" sId="1">
    <oc r="D5" t="inlineStr">
      <is>
        <t>Základní škola a mateřská škola, Mladé Buky</t>
      </is>
    </oc>
    <nc r="D5"/>
  </rcc>
  <rcc rId="1283" sId="1">
    <oc r="E5">
      <v>60152885</v>
    </oc>
    <nc r="E5"/>
  </rcc>
  <rcc rId="1284" sId="1">
    <oc r="A51">
      <v>35</v>
    </oc>
    <nc r="A51"/>
  </rcc>
  <rcc rId="1285" sId="1">
    <oc r="B51">
      <v>7864</v>
    </oc>
    <nc r="B51"/>
  </rcc>
  <rcc rId="1286" sId="1">
    <oc r="C51">
      <v>3113</v>
    </oc>
    <nc r="C51"/>
  </rcc>
  <rcc rId="1287" sId="1">
    <oc r="D51" t="inlineStr">
      <is>
        <t>Základní škola a Mateřská škola, Radvanice, okres Trutnov</t>
      </is>
    </oc>
    <nc r="D51"/>
  </rcc>
  <rcc rId="1288" sId="1">
    <oc r="E51">
      <v>75017491</v>
    </oc>
    <nc r="E51"/>
  </rcc>
  <rcc rId="1289" sId="1">
    <oc r="F51">
      <v>820</v>
    </oc>
    <nc r="F51"/>
  </rcc>
  <rcc rId="1290" sId="1" numFmtId="4">
    <oc r="G51">
      <v>27060</v>
    </oc>
    <nc r="G51"/>
  </rcc>
  <rcc rId="1291" sId="1">
    <oc r="A123">
      <v>39</v>
    </oc>
    <nc r="A123"/>
  </rcc>
  <rcc rId="1292" sId="1">
    <oc r="B123">
      <v>7867</v>
    </oc>
    <nc r="B123"/>
  </rcc>
  <rcc rId="1293" sId="1">
    <oc r="C123">
      <v>3117</v>
    </oc>
    <nc r="C123"/>
  </rcc>
  <rcc rId="1294" sId="1">
    <oc r="D123" t="inlineStr">
      <is>
        <t>Základní škola a Mateřská škola, Velké Svatoňovice, okres Trutnov</t>
      </is>
    </oc>
    <nc r="D123"/>
  </rcc>
  <rcc rId="1295" sId="1">
    <oc r="E123">
      <v>75015188</v>
    </oc>
    <nc r="E123"/>
  </rcc>
  <rcc rId="1296" sId="1">
    <oc r="F123">
      <v>480</v>
    </oc>
    <nc r="F123"/>
  </rcc>
  <rcc rId="1297" sId="1" numFmtId="4">
    <oc r="G123">
      <v>15840</v>
    </oc>
    <nc r="G123"/>
  </rcc>
  <rcc rId="1298" sId="1">
    <oc r="A124">
      <v>8</v>
    </oc>
    <nc r="A124"/>
  </rcc>
  <rcc rId="1299" sId="1">
    <oc r="B124">
      <v>7880</v>
    </oc>
    <nc r="B124"/>
  </rcc>
  <rcc rId="1300" sId="1">
    <oc r="C124">
      <v>3117</v>
    </oc>
    <nc r="C124"/>
  </rcc>
  <rcc rId="1301" sId="1">
    <oc r="D124" t="inlineStr">
      <is>
        <t>Základní škola a Mateřská škola, Černý Důl, okres Trutnov</t>
      </is>
    </oc>
    <nc r="D124"/>
  </rcc>
  <rcc rId="1302" sId="1">
    <oc r="E124">
      <v>75016079</v>
    </oc>
    <nc r="E124"/>
  </rcc>
  <rcc rId="1303" sId="1">
    <oc r="F124">
      <v>680</v>
    </oc>
    <nc r="F124"/>
  </rcc>
  <rcc rId="1304" sId="1" numFmtId="4">
    <oc r="G124">
      <v>22440</v>
    </oc>
    <nc r="G124"/>
  </rcc>
  <rcc rId="1305" sId="1">
    <oc r="A36">
      <v>26</v>
    </oc>
    <nc r="A36"/>
  </rcc>
  <rcc rId="1306" sId="1">
    <oc r="B36">
      <v>7881</v>
    </oc>
    <nc r="B36"/>
  </rcc>
  <rcc rId="1307" sId="1">
    <oc r="C36">
      <v>3117</v>
    </oc>
    <nc r="C36"/>
  </rcc>
  <rcc rId="1308" sId="1">
    <oc r="D36" t="inlineStr">
      <is>
        <t>Základní škola a mateřská škola, Dolní Branná, okres Trutnov</t>
      </is>
    </oc>
    <nc r="D36"/>
  </rcc>
  <rcc rId="1309" sId="1">
    <oc r="E36">
      <v>70985707</v>
    </oc>
    <nc r="E36"/>
  </rcc>
  <rcc rId="1310" sId="1">
    <oc r="F36">
      <v>500</v>
    </oc>
    <nc r="F36"/>
  </rcc>
  <rcc rId="1311" sId="1" numFmtId="4">
    <oc r="G36">
      <v>16500</v>
    </oc>
    <nc r="G36"/>
  </rcc>
  <rcc rId="1312" sId="1">
    <oc r="A37">
      <v>27</v>
    </oc>
    <nc r="A37"/>
  </rcc>
  <rcc rId="1313" sId="1">
    <oc r="B37">
      <v>7882</v>
    </oc>
    <nc r="B37"/>
  </rcc>
  <rcc rId="1314" sId="1">
    <oc r="C37">
      <v>3117</v>
    </oc>
    <nc r="C37"/>
  </rcc>
  <rcc rId="1315" sId="1">
    <oc r="D37" t="inlineStr">
      <is>
        <t>Základní škola a mateřská škola Dolní Lánov</t>
      </is>
    </oc>
    <nc r="D37"/>
  </rcc>
  <rcc rId="1316" sId="1">
    <oc r="E37">
      <v>71009761</v>
    </oc>
    <nc r="E37"/>
  </rcc>
  <rcc rId="1317" sId="1">
    <oc r="A102">
      <v>69</v>
    </oc>
    <nc r="A102"/>
  </rcc>
  <rcc rId="1318" sId="1">
    <oc r="B102">
      <v>7883</v>
    </oc>
    <nc r="B102"/>
  </rcc>
  <rcc rId="1319" sId="1">
    <oc r="C102">
      <v>3117</v>
    </oc>
    <nc r="C102"/>
  </rcc>
  <rcc rId="1320" sId="1">
    <oc r="D102" t="inlineStr">
      <is>
        <t>Základní škola a Mateřská škola, Dolní Kalná, okres Trutnov</t>
      </is>
    </oc>
    <nc r="D102"/>
  </rcc>
  <rcc rId="1321" sId="1">
    <oc r="E102">
      <v>75017351</v>
    </oc>
    <nc r="E102"/>
  </rcc>
  <rcc rId="1322" sId="1">
    <oc r="A77">
      <v>51</v>
    </oc>
    <nc r="A77"/>
  </rcc>
  <rcc rId="1323" sId="1">
    <oc r="B77">
      <v>7885</v>
    </oc>
    <nc r="B77"/>
  </rcc>
  <rcc rId="1324" sId="1">
    <oc r="C77">
      <v>3113</v>
    </oc>
    <nc r="C77"/>
  </rcc>
  <rcc rId="1325" sId="1">
    <oc r="D77" t="inlineStr">
      <is>
        <t>Základní škola Karla Klíče Hostinné</t>
      </is>
    </oc>
    <nc r="D77"/>
  </rcc>
  <rcc rId="1326" sId="1">
    <oc r="E77">
      <v>43462448</v>
    </oc>
    <nc r="E77"/>
  </rcc>
  <rcc rId="1327" sId="1">
    <oc r="A131">
      <v>89</v>
    </oc>
    <nc r="A131"/>
  </rcc>
  <rcc rId="1328" sId="1">
    <oc r="B131">
      <v>7886</v>
    </oc>
    <nc r="B131"/>
  </rcc>
  <rcc rId="1329" sId="1">
    <oc r="C131">
      <v>3117</v>
    </oc>
    <nc r="C131"/>
  </rcc>
  <rcc rId="1330" sId="1">
    <oc r="D131" t="inlineStr">
      <is>
        <t>Základní škola a mateřská škola, Kunčice nad Labem</t>
      </is>
    </oc>
    <nc r="D131"/>
  </rcc>
  <rcc rId="1331" sId="1">
    <oc r="E131">
      <v>75015960</v>
    </oc>
    <nc r="E131"/>
  </rcc>
  <rcc rId="1332" sId="1">
    <oc r="A62">
      <v>42</v>
    </oc>
    <nc r="A62"/>
  </rcc>
  <rcc rId="1333" sId="1">
    <oc r="B62">
      <v>7887</v>
    </oc>
    <nc r="B62"/>
  </rcc>
  <rcc rId="1334" sId="1">
    <oc r="C62">
      <v>3113</v>
    </oc>
    <nc r="C62"/>
  </rcc>
  <rcc rId="1335" sId="1">
    <oc r="D62" t="inlineStr">
      <is>
        <t>Základní škola a Mateřská škola, Lánov, okres Trutnov</t>
      </is>
    </oc>
    <nc r="D62"/>
  </rcc>
  <rcc rId="1336" sId="1">
    <oc r="E62">
      <v>70995079</v>
    </oc>
    <nc r="E62"/>
  </rcc>
  <rcc rId="1337" sId="1">
    <oc r="A68">
      <v>46</v>
    </oc>
    <nc r="A68"/>
  </rcc>
  <rcc rId="1338" sId="1">
    <oc r="B68">
      <v>7888</v>
    </oc>
    <nc r="B68"/>
  </rcc>
  <rcc rId="1339" sId="1">
    <oc r="C68">
      <v>3113</v>
    </oc>
    <nc r="C68"/>
  </rcc>
  <rcc rId="1340" sId="1">
    <oc r="D68" t="inlineStr">
      <is>
        <t>Základní škola a Mateřská škola, Rudník, okres Trutnov</t>
      </is>
    </oc>
    <nc r="D68"/>
  </rcc>
  <rcc rId="1341" sId="1">
    <oc r="E68">
      <v>47466928</v>
    </oc>
    <nc r="E68"/>
  </rcc>
  <rcc rId="1342" sId="1">
    <oc r="A95">
      <v>64</v>
    </oc>
    <nc r="A95"/>
  </rcc>
  <rcc rId="1343" sId="1">
    <oc r="B95">
      <v>7892</v>
    </oc>
    <nc r="B95"/>
  </rcc>
  <rcc rId="1344" sId="1">
    <oc r="C95">
      <v>3113</v>
    </oc>
    <nc r="C95"/>
  </rcc>
  <rcc rId="1345" sId="1">
    <oc r="D95" t="inlineStr">
      <is>
        <t>Základní škola, Vrchlabí, nám. Míru 283</t>
      </is>
    </oc>
    <nc r="D95"/>
  </rcc>
  <rcc rId="1346" sId="1">
    <oc r="E95">
      <v>70947163</v>
    </oc>
    <nc r="E95"/>
  </rcc>
  <rfmt sheetId="1" s="1" sqref="F127" start="0" length="0">
    <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</dxf>
  </rfmt>
  <rcc rId="1347" sId="1" odxf="1" dxf="1">
    <oc r="G127">
      <v>20064</v>
    </oc>
    <nc r="G127">
      <v>20.064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fmt sheetId="1" s="1" sqref="F9" start="0" length="0">
    <dxf>
      <font>
        <sz val="11"/>
        <color theme="1"/>
        <name val="Calibri"/>
        <scheme val="minor"/>
      </font>
      <alignment horizontal="general" vertical="bottom" readingOrder="0"/>
    </dxf>
  </rfmt>
  <rcc rId="1348" sId="1" odxf="1" dxf="1">
    <oc r="G9">
      <v>11880</v>
    </oc>
    <nc r="G9">
      <v>11.88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fmt sheetId="1" s="1" sqref="F7" start="0" length="0">
    <dxf>
      <font>
        <sz val="11"/>
        <color theme="1"/>
        <name val="Calibri"/>
        <scheme val="minor"/>
      </font>
      <alignment horizontal="general" vertical="bottom" readingOrder="0"/>
    </dxf>
  </rfmt>
  <rcc rId="1349" sId="1" odxf="1" dxf="1">
    <oc r="G7">
      <v>19800</v>
    </oc>
    <nc r="G7">
      <v>19.8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50" sId="1" odxf="1" s="1" dxf="1">
    <nc r="F38">
      <v>1200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51" sId="1" odxf="1" dxf="1">
    <nc r="G38">
      <v>39.6</v>
    </nc>
    <odxf>
      <font>
        <b/>
        <color rgb="FF000000"/>
      </font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52" sId="1" odxf="1" s="1" dxf="1">
    <nc r="F59">
      <v>638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53" sId="1" odxf="1" dxf="1">
    <nc r="G59">
      <v>21.053999999999998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54" sId="1" odxf="1" s="1" dxf="1">
    <nc r="F42">
      <v>296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55" sId="1" odxf="1" dxf="1">
    <nc r="G42">
      <v>9.7680000000000007</v>
    </nc>
    <odxf>
      <font>
        <b/>
        <color rgb="FF000000"/>
      </font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56" sId="1" odxf="1" s="1" dxf="1">
    <oc r="F11">
      <v>1200</v>
    </oc>
    <nc r="F11">
      <v>968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57" sId="1" odxf="1" dxf="1">
    <oc r="G11">
      <v>39600</v>
    </oc>
    <nc r="G11">
      <v>31.943999999999999</v>
    </nc>
    <odxf>
      <font>
        <b/>
        <color rgb="FF000000"/>
      </font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58" sId="1" odxf="1" s="1" dxf="1">
    <oc r="F12">
      <v>638</v>
    </oc>
    <nc r="F12">
      <v>324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59" sId="1" odxf="1" dxf="1">
    <oc r="G12">
      <v>21054</v>
    </oc>
    <nc r="G12">
      <v>10.692</v>
    </nc>
    <odxf>
      <font>
        <b/>
        <color rgb="FF000000"/>
      </font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60" sId="1" odxf="1" s="1" dxf="1">
    <oc r="F13">
      <v>296</v>
    </oc>
    <nc r="F13">
      <v>252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61" sId="1" odxf="1" dxf="1">
    <oc r="G13">
      <v>9768</v>
    </oc>
    <nc r="G13">
      <v>8.3160000000000007</v>
    </nc>
    <odxf>
      <font>
        <b/>
        <color rgb="FF000000"/>
      </font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62" sId="1" odxf="1" s="1" dxf="1">
    <nc r="F122">
      <v>400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</ndxf>
  </rcc>
  <rcc rId="1363" sId="1" odxf="1" dxf="1">
    <nc r="G122">
      <v>13.2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64" sId="1" odxf="1" s="1" dxf="1">
    <oc r="F15">
      <v>968</v>
    </oc>
    <nc r="F15">
      <v>420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</ndxf>
  </rcc>
  <rcc rId="1365" sId="1" odxf="1" dxf="1">
    <oc r="G15">
      <v>31944</v>
    </oc>
    <nc r="G15">
      <v>13.86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66" sId="1" odxf="1" s="1" dxf="1">
    <oc r="F110">
      <v>324</v>
    </oc>
    <nc r="F110">
      <v>1092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</ndxf>
  </rcc>
  <rcc rId="1367" sId="1" odxf="1" dxf="1">
    <oc r="G110">
      <v>10692</v>
    </oc>
    <nc r="G110">
      <v>36.036000000000001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68" sId="1" odxf="1" s="1" dxf="1">
    <nc r="F35">
      <v>5252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69" sId="1" odxf="1" dxf="1">
    <nc r="G35">
      <v>173.316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70" sId="1" odxf="1" s="1" dxf="1">
    <oc r="F46">
      <v>252</v>
    </oc>
    <nc r="F46">
      <v>960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71" sId="1" odxf="1" dxf="1">
    <oc r="G46">
      <v>8316</v>
    </oc>
    <nc r="G46">
      <v>31.68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72" sId="1" odxf="1" s="1" dxf="1">
    <oc r="F106">
      <v>400</v>
    </oc>
    <nc r="F106">
      <v>1920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73" sId="1" odxf="1" dxf="1">
    <oc r="G106">
      <v>13200</v>
    </oc>
    <nc r="G106">
      <v>63.36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74" sId="1" odxf="1" s="1" dxf="1">
    <oc r="F43">
      <v>420</v>
    </oc>
    <nc r="F43">
      <v>696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75" sId="1" odxf="1" dxf="1">
    <oc r="G43">
      <v>13860</v>
    </oc>
    <nc r="G43">
      <v>22.968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76" sId="1" odxf="1" s="1" dxf="1">
    <oc r="F92">
      <v>1092</v>
    </oc>
    <nc r="F92">
      <v>500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77" sId="1" odxf="1" dxf="1">
    <oc r="G92">
      <v>36036</v>
    </oc>
    <nc r="G92">
      <v>16.5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78" sId="1" odxf="1" s="1" dxf="1">
    <oc r="F47">
      <v>5252</v>
    </oc>
    <nc r="F47">
      <v>826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79" sId="1" odxf="1" dxf="1">
    <oc r="G47">
      <v>173316</v>
    </oc>
    <nc r="G47">
      <v>27.257999999999999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80" sId="1" odxf="1" s="1" dxf="1">
    <nc r="F60">
      <v>760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81" sId="1" odxf="1" dxf="1">
    <nc r="G60">
      <v>25.08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82" sId="1" odxf="1" s="1" dxf="1">
    <nc r="F21">
      <v>64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83" sId="1" odxf="1" dxf="1">
    <nc r="G21">
      <v>2.1120000000000001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84" sId="1" odxf="1" s="1" dxf="1">
    <oc r="F25">
      <v>960</v>
    </oc>
    <nc r="F25">
      <v>185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85" sId="1" odxf="1" dxf="1">
    <oc r="G25">
      <v>31680</v>
    </oc>
    <nc r="G25">
      <v>6.1050000000000004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86" sId="1" odxf="1" s="1" dxf="1">
    <oc r="F26">
      <v>1920</v>
    </oc>
    <nc r="F26">
      <v>280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87" sId="1" odxf="1" dxf="1">
    <oc r="G26">
      <v>63360</v>
    </oc>
    <nc r="G26">
      <v>9.24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88" sId="1" odxf="1" s="1" dxf="1">
    <oc r="F27">
      <v>500</v>
    </oc>
    <nc r="F27">
      <v>325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89" sId="1" odxf="1" dxf="1">
    <oc r="G27">
      <v>16500</v>
    </oc>
    <nc r="G27">
      <v>10.725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90" sId="1" odxf="1" s="1" dxf="1">
    <oc r="F66">
      <v>826</v>
    </oc>
    <nc r="F66">
      <v>840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91" sId="1" odxf="1" dxf="1">
    <oc r="G66">
      <v>27258</v>
    </oc>
    <nc r="G66">
      <v>27.72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92" sId="1" odxf="1" s="1" dxf="1">
    <nc r="F109">
      <v>748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</ndxf>
  </rcc>
  <rcc rId="1393" sId="1" odxf="1" dxf="1">
    <nc r="G109">
      <v>24.684000000000001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94" sId="1" odxf="1" s="1" dxf="1">
    <oc r="F30">
      <v>760</v>
    </oc>
    <nc r="F30">
      <v>440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</ndxf>
  </rcc>
  <rcc rId="1395" sId="1" odxf="1" dxf="1">
    <oc r="G30">
      <v>25080</v>
    </oc>
    <nc r="G30">
      <v>14.52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96" sId="1" odxf="1" s="1" dxf="1">
    <nc r="F17">
      <v>500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97" sId="1" odxf="1" dxf="1">
    <nc r="G17">
      <v>16.5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398" sId="1" odxf="1" s="1" dxf="1">
    <nc r="F24">
      <v>360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399" sId="1" odxf="1" dxf="1">
    <nc r="G24">
      <v>11.88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00" sId="1" odxf="1" s="1" dxf="1">
    <nc r="F65">
      <v>320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01" sId="1" odxf="1" dxf="1">
    <nc r="G65">
      <v>10.56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02" sId="1" odxf="1" s="1" dxf="1">
    <oc r="F56">
      <v>696</v>
    </oc>
    <nc r="F56">
      <v>200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03" sId="1" odxf="1" dxf="1">
    <oc r="G56">
      <v>22968</v>
    </oc>
    <nc r="G56">
      <v>6.6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04" sId="1" odxf="1" s="1" dxf="1">
    <nc r="F94">
      <v>1440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05" sId="1" odxf="1" dxf="1">
    <nc r="G94">
      <v>47.52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06" sId="1" odxf="1" s="1" dxf="1">
    <nc r="F91">
      <v>600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07" sId="1" odxf="1" dxf="1">
    <nc r="G91">
      <v>19.8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08" sId="1" odxf="1" s="1" dxf="1">
    <nc r="F29">
      <v>460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09" sId="1" odxf="1" dxf="1">
    <nc r="G29">
      <v>15.18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10" sId="1" odxf="1" s="1" dxf="1">
    <oc r="F114">
      <v>64</v>
    </oc>
    <nc r="F114">
      <v>1520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</ndxf>
  </rcc>
  <rcc rId="1411" sId="1" odxf="1" dxf="1">
    <oc r="G114">
      <v>2112</v>
    </oc>
    <nc r="G114">
      <v>50.16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12" sId="1" odxf="1" s="1" dxf="1">
    <oc r="F39">
      <v>280</v>
    </oc>
    <nc r="F39">
      <v>190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</ndxf>
  </rcc>
  <rcc rId="1413" sId="1" odxf="1" dxf="1">
    <oc r="G39">
      <v>9240</v>
    </oc>
    <nc r="G39">
      <v>6.27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14" sId="1" odxf="1" s="1" dxf="1">
    <oc r="F81">
      <v>185</v>
    </oc>
    <nc r="F81">
      <v>649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15" sId="1" odxf="1" dxf="1">
    <oc r="G81">
      <v>6105</v>
    </oc>
    <nc r="G81">
      <v>21.417000000000002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16" sId="1" odxf="1" s="1" dxf="1">
    <nc r="F41">
      <v>3040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17" sId="1" odxf="1" dxf="1">
    <nc r="G41">
      <v>100.32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18" sId="1" odxf="1" s="1" dxf="1">
    <oc r="F31">
      <v>325</v>
    </oc>
    <nc r="F31">
      <v>520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19" sId="1" odxf="1" dxf="1">
    <oc r="G31">
      <v>10725</v>
    </oc>
    <nc r="G31">
      <v>17.16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20" sId="1" odxf="1" s="1" dxf="1">
    <oc r="F8">
      <v>840</v>
    </oc>
    <nc r="F8">
      <v>920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21" sId="1" odxf="1" dxf="1">
    <oc r="G8">
      <v>27720</v>
    </oc>
    <nc r="G8">
      <v>30.36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22" sId="1" odxf="1" s="1" dxf="1">
    <oc r="F44">
      <v>748</v>
    </oc>
    <nc r="F44">
      <v>1440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23" sId="1" odxf="1" dxf="1">
    <oc r="G44">
      <v>24684</v>
    </oc>
    <nc r="G44">
      <v>47.52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24" sId="1" odxf="1" s="1" dxf="1">
    <nc r="F57">
      <v>340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25" sId="1" odxf="1" dxf="1">
    <nc r="G57">
      <v>11.22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26" sId="1" odxf="1" s="1" dxf="1">
    <nc r="F128">
      <v>240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</ndxf>
  </rcc>
  <rcc rId="1427" sId="1" odxf="1" dxf="1">
    <nc r="G128">
      <v>7.92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28" sId="1" odxf="1" dxf="1">
    <oc r="F132">
      <v>440</v>
    </oc>
    <nc r="F132">
      <v>480</v>
    </nc>
    <odxf>
      <alignment horizontal="center" vertical="top" readingOrder="0"/>
    </odxf>
    <ndxf>
      <alignment horizontal="general" vertical="bottom" readingOrder="0"/>
    </ndxf>
  </rcc>
  <rcc rId="1429" sId="1" odxf="1" dxf="1">
    <oc r="G132">
      <v>14520</v>
    </oc>
    <nc r="G132">
      <v>15.84</v>
    </nc>
    <odxf>
      <font>
        <b/>
      </font>
      <numFmt numFmtId="3" formatCode="#,##0"/>
      <alignment horizontal="center" vertical="top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30" sId="1" odxf="1" dxf="1">
    <oc r="F48">
      <v>500</v>
    </oc>
    <nc r="F48">
      <v>200</v>
    </nc>
    <odxf>
      <alignment horizontal="center" vertical="top" readingOrder="0"/>
    </odxf>
    <ndxf>
      <alignment horizontal="general" vertical="bottom" readingOrder="0"/>
    </ndxf>
  </rcc>
  <rcc rId="1431" sId="1" odxf="1" dxf="1">
    <oc r="G48">
      <v>16500</v>
    </oc>
    <nc r="G48">
      <v>6.6</v>
    </nc>
    <odxf>
      <font>
        <b/>
      </font>
      <numFmt numFmtId="3" formatCode="#,##0"/>
      <alignment horizontal="center" vertical="top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32" sId="1" odxf="1" dxf="1">
    <oc r="F49">
      <v>360</v>
    </oc>
    <nc r="F49">
      <v>260</v>
    </nc>
    <odxf>
      <alignment horizontal="center" vertical="top" readingOrder="0"/>
    </odxf>
    <ndxf>
      <alignment horizontal="general" vertical="bottom" readingOrder="0"/>
    </ndxf>
  </rcc>
  <rcc rId="1433" sId="1" odxf="1" dxf="1">
    <oc r="G49">
      <v>11880</v>
    </oc>
    <nc r="G49">
      <v>8.58</v>
    </nc>
    <odxf>
      <font>
        <b/>
      </font>
      <numFmt numFmtId="3" formatCode="#,##0"/>
      <alignment horizontal="center" vertical="top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34" sId="1" odxf="1" dxf="1">
    <oc r="F50">
      <v>320</v>
    </oc>
    <nc r="F50">
      <v>140</v>
    </nc>
    <odxf>
      <alignment horizontal="center" vertical="top" readingOrder="0"/>
    </odxf>
    <ndxf>
      <alignment horizontal="general" vertical="bottom" readingOrder="0"/>
    </ndxf>
  </rcc>
  <rcc rId="1435" sId="1" odxf="1" dxf="1">
    <oc r="G50">
      <v>10560</v>
    </oc>
    <nc r="G50">
      <v>4.62</v>
    </nc>
    <odxf>
      <font>
        <b/>
      </font>
      <numFmt numFmtId="3" formatCode="#,##0"/>
      <alignment horizontal="center" vertical="top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36" sId="1" odxf="1" s="1" dxf="1">
    <nc r="F33">
      <v>660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37" sId="1" odxf="1" dxf="1">
    <nc r="G33">
      <v>21.78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38" sId="1" odxf="1" s="1" dxf="1">
    <oc r="F52">
      <v>200</v>
    </oc>
    <nc r="F52">
      <v>240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39" sId="1" odxf="1" dxf="1">
    <oc r="G52">
      <v>6600</v>
    </oc>
    <nc r="G52">
      <v>7.92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40" sId="1" odxf="1" s="1" dxf="1">
    <oc r="F53">
      <v>1440</v>
    </oc>
    <nc r="F53">
      <v>370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41" sId="1" odxf="1" dxf="1">
    <oc r="G53">
      <v>47520</v>
    </oc>
    <nc r="G53">
      <v>12.21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42" sId="1" odxf="1" s="1" dxf="1">
    <oc r="F54">
      <v>600</v>
    </oc>
    <nc r="F54">
      <v>100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43" sId="1" odxf="1" dxf="1">
    <oc r="G54">
      <v>19800</v>
    </oc>
    <nc r="G54">
      <v>3.3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44" sId="1" odxf="1" s="1" dxf="1">
    <nc r="F34">
      <v>1860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45" sId="1" odxf="1" dxf="1">
    <nc r="G34">
      <v>61.38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46" sId="1" odxf="1" s="1" dxf="1">
    <nc r="F40">
      <v>110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47" sId="1" odxf="1" dxf="1">
    <nc r="G40">
      <v>3.63</v>
    </nc>
    <odxf>
      <font>
        <b/>
        <color rgb="FF000000"/>
      </font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48" sId="1" odxf="1" s="1" dxf="1">
    <nc r="F87">
      <v>252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49" sId="1" odxf="1" dxf="1">
    <nc r="G87">
      <v>8.3160000000000007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50" sId="1" odxf="1" s="1" dxf="1">
    <oc r="F58">
      <v>460</v>
    </oc>
    <nc r="F58">
      <v>280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51" sId="1" odxf="1" dxf="1">
    <oc r="G58">
      <v>15180</v>
    </oc>
    <nc r="G58">
      <v>9.24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52" sId="1" odxf="1" s="1" dxf="1">
    <nc r="F19">
      <v>250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53" sId="1" odxf="1" dxf="1">
    <nc r="G19">
      <v>8.25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54" sId="1" odxf="1" s="1" dxf="1">
    <oc r="F116">
      <v>1520</v>
    </oc>
    <nc r="F116">
      <v>1160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readingOrder="0"/>
    </ndxf>
  </rcc>
  <rcc rId="1455" sId="1" odxf="1" dxf="1">
    <oc r="G116">
      <v>50160</v>
    </oc>
    <nc r="G116">
      <v>38.28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56" sId="1" odxf="1" s="1" dxf="1">
    <nc r="F22">
      <v>1080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57" sId="1" odxf="1" dxf="1">
    <nc r="G22">
      <v>35.64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58" sId="1" odxf="1" s="1" dxf="1">
    <nc r="F10">
      <v>480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59" sId="1" odxf="1" dxf="1">
    <nc r="G10">
      <v>15.84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60" sId="1" odxf="1" s="1" dxf="1">
    <oc r="F63">
      <v>190</v>
    </oc>
    <nc r="F63">
      <v>760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61" sId="1" odxf="1" dxf="1">
    <oc r="G63">
      <v>6270</v>
    </oc>
    <nc r="G63">
      <v>25.08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62" sId="1" odxf="1" s="1" dxf="1">
    <oc r="F6">
      <v>649</v>
    </oc>
    <nc r="F6">
      <v>990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63" sId="1" odxf="1" dxf="1">
    <oc r="G6">
      <v>21417</v>
    </oc>
    <nc r="G6">
      <v>32.67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64" sId="1" odxf="1" s="1" dxf="1">
    <nc r="F89">
      <v>1400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65" sId="1" odxf="1" dxf="1">
    <nc r="G89">
      <v>46.2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66" sId="1" odxf="1" s="1" dxf="1">
    <nc r="F45">
      <v>720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67" sId="1" odxf="1" dxf="1">
    <nc r="G45">
      <v>23.76</v>
    </nc>
    <odxf>
      <font>
        <b/>
        <color rgb="FF000000"/>
      </font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68" sId="1" odxf="1" s="1" dxf="1">
    <oc r="F67">
      <v>3040</v>
    </oc>
    <nc r="F67">
      <v>1400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69" sId="1" odxf="1" dxf="1">
    <oc r="G67">
      <v>100320</v>
    </oc>
    <nc r="G67">
      <v>46.2</v>
    </nc>
    <odxf>
      <font>
        <b/>
        <color rgb="FF000000"/>
      </font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70" sId="1" odxf="1" s="1" dxf="1">
    <nc r="F72">
      <v>440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71" sId="1" odxf="1" dxf="1">
    <nc r="G72">
      <v>14.52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72" sId="1" odxf="1" s="1" dxf="1">
    <nc r="F61">
      <v>680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73" sId="1" odxf="1" dxf="1">
    <nc r="G61">
      <v>22.44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74" sId="1" odxf="1" s="1" dxf="1">
    <oc r="F70">
      <v>520</v>
    </oc>
    <nc r="F70">
      <v>820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75" sId="1" odxf="1" dxf="1">
    <oc r="G70">
      <v>17160</v>
    </oc>
    <nc r="G70">
      <v>27.06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76" sId="1" odxf="1" s="1" dxf="1">
    <oc r="F71">
      <v>920</v>
    </oc>
    <nc r="F71">
      <v>480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77" sId="1" odxf="1" dxf="1">
    <oc r="G71">
      <v>30360</v>
    </oc>
    <nc r="G71">
      <v>15.84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78" sId="1" odxf="1" s="1" dxf="1">
    <nc r="F64">
      <v>680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79" sId="1" odxf="1" dxf="1">
    <nc r="G64">
      <v>22.44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cc rId="1480" sId="1" odxf="1" s="1" dxf="1">
    <nc r="F18">
      <v>500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Calibri"/>
        <scheme val="minor"/>
      </font>
      <alignment horizontal="general" vertical="bottom" readingOrder="0"/>
    </ndxf>
  </rcc>
  <rcc rId="1481" sId="1" odxf="1" dxf="1">
    <nc r="G18">
      <v>16.5</v>
    </nc>
    <odxf>
      <font>
        <b/>
        <color rgb="FF000000"/>
      </font>
      <numFmt numFmtId="3" formatCode="#,##0"/>
      <alignment horizontal="center" vertical="center" readingOrder="0"/>
      <border outline="0">
        <left style="medium">
          <color indexed="64"/>
        </left>
        <right style="medium">
          <color indexed="64"/>
        </right>
      </border>
    </odxf>
    <n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 style="thin">
          <color indexed="64"/>
        </left>
        <right style="thin">
          <color indexed="64"/>
        </right>
      </border>
    </ndxf>
  </rcc>
  <rrc rId="1482" sId="1" ref="A84:XFD84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4:XFD84" start="0" length="0"/>
    <rfmt sheetId="1" sqref="A8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4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4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4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4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83" sId="1" ref="A76:XFD76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6:XFD76" start="0" length="0"/>
    <rfmt sheetId="1" sqref="A7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6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6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6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6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84" sId="1" ref="A98:XFD98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98:XFD98" start="0" length="0"/>
    <rfmt sheetId="1" sqref="A9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98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85" sId="1" ref="A77:XFD77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7:XFD77" start="0" length="0"/>
    <rfmt sheetId="1" sqref="A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7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7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7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86" sId="1" ref="A77:XFD77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7:XFD77" start="0" length="0"/>
    <rfmt sheetId="1" sqref="A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7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7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7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7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87" sId="1" ref="A106:XFD106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106:XFD106" start="0" length="0"/>
    <rfmt sheetId="1" sqref="A10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6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6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06" start="0" length="0">
      <dxf>
        <font>
          <sz val="11"/>
          <color rgb="FF000000"/>
          <name val="Calibri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6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88" sId="1" ref="A106:XFD106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106:XFD106" start="0" length="0"/>
    <rfmt sheetId="1" sqref="A10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6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6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06" start="0" length="0">
      <dxf>
        <font>
          <sz val="11"/>
          <color rgb="FF000000"/>
          <name val="Calibri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6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89" sId="1" ref="A32:XFD32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32:XFD32" start="0" length="0"/>
    <rfmt sheetId="1" sqref="A3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2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90" sId="1" ref="A79:XFD79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9:XFD79" start="0" length="0"/>
    <rfmt sheetId="1" sqref="A7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9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9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9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91" sId="1" ref="A76:XFD76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6:XFD76" start="0" length="0"/>
    <rfmt sheetId="1" sqref="A7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6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6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6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6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92" sId="1" ref="A78:XFD78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8:XFD78" start="0" length="0"/>
    <rfmt sheetId="1" sqref="A7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8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93" sId="1" ref="A96:XFD96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96:XFD96" start="0" length="0"/>
    <rfmt sheetId="1" sqref="A9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6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6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96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6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94" sId="1" ref="A92:XFD92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92:XFD92" start="0" length="0"/>
    <rfmt sheetId="1" sqref="A9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2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2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92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2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95" sId="1" ref="A80:XFD80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0:XFD80" start="0" length="0"/>
    <rfmt sheetId="1" sqref="A8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0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96" sId="1" ref="A74:XFD74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4:XFD74" start="0" length="0"/>
    <rfmt sheetId="1" sqref="A7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4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4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97" sId="1" ref="A80:XFD80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0:XFD80" start="0" length="0"/>
    <rfmt sheetId="1" sqref="A8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0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98" sId="1" ref="A54:XFD54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54:XFD54" start="0" length="0"/>
    <rfmt sheetId="1" sqref="A5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4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4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4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4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99" sId="1" ref="A109:XFD109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109:XFD109" start="0" length="0"/>
    <rfmt sheetId="1" sqref="A10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9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9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09" start="0" length="0">
      <dxf>
        <font>
          <sz val="11"/>
          <color rgb="FF000000"/>
          <name val="Calibri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00" sId="1" ref="A28:XFD28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28:XFD28" start="0" length="0"/>
    <rfmt sheetId="1" sqref="A2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8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01" sId="1" ref="A107:XFD107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107:XFD107" start="0" length="0"/>
    <rfmt sheetId="1" sqref="A10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7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7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07" start="0" length="0">
      <dxf>
        <font>
          <sz val="11"/>
          <color rgb="FF000000"/>
          <name val="Calibri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7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02" sId="1" ref="A84:XFD84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4:XFD84" start="0" length="0"/>
    <rfmt sheetId="1" sqref="A8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4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4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4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4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03" sId="1" ref="A83:XFD83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3:XFD83" start="0" length="0"/>
    <rfmt sheetId="1" sqref="A8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3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3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3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3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04" sId="1" ref="A23:XFD23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23:XFD23" start="0" length="0"/>
    <rfmt sheetId="1" sqref="A2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3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05" sId="1" ref="A69:XFD69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69:XFD69" start="0" length="0"/>
    <rfmt sheetId="1" sqref="A6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9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06" sId="1" ref="A82:XFD82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2:XFD82" start="0" length="0"/>
    <rfmt sheetId="1" sqref="A8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2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2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2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07" sId="1" ref="A98:XFD98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98:XFD98" start="0" length="0"/>
    <rfmt sheetId="1" sqref="A9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98" start="0" length="0">
      <dxf>
        <font>
          <sz val="11"/>
          <color rgb="FF000000"/>
          <name val="Calibri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08" sId="1" ref="A92:XFD92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92:XFD92" start="0" length="0"/>
    <rfmt sheetId="1" sqref="A9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2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2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92" start="0" length="0">
      <dxf>
        <font>
          <sz val="11"/>
          <color rgb="FF000000"/>
          <name val="Calibri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2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09" sId="1" ref="A81:XFD81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1:XFD81" start="0" length="0"/>
    <rfmt sheetId="1" sqref="A8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1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0" sId="1" ref="A73:XFD73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3:XFD73" start="0" length="0"/>
    <rfmt sheetId="1" sqref="A7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3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1" sId="1" ref="A82:XFD82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2:XFD82" start="0" length="0"/>
    <rfmt sheetId="1" sqref="A8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2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2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2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2" sId="1" ref="A99:XFD99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99:XFD99" start="0" length="0"/>
    <rfmt sheetId="1" sqref="A9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9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9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99" start="0" length="0">
      <dxf>
        <font>
          <sz val="11"/>
          <color rgb="FF000000"/>
          <name val="Calibri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3" sId="1" ref="A81:XFD81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1:XFD81" start="0" length="0"/>
    <rfmt sheetId="1" sqref="A8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1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4" sId="1" ref="A65:XFD65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65:XFD65" start="0" length="0"/>
    <rfmt sheetId="1" sqref="A6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5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5" sId="1" ref="A82:XFD82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2:XFD82" start="0" length="0"/>
    <rfmt sheetId="1" sqref="A8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qref="D82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2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2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2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76:XFD76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6:XFD76" start="0" length="0"/>
    <rfmt sheetId="1" sqref="A7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6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6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6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6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7" sId="1" ref="A71:XFD71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1:XFD71" start="0" length="0"/>
    <rfmt sheetId="1" sqref="A7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1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8" sId="1" ref="A14:XFD14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14:XFD14" start="0" length="0"/>
    <rfmt sheetId="1" sqref="A1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4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9" sId="1" ref="A93:XFD93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93:XFD93" start="0" length="0"/>
    <rfmt sheetId="1" sqref="A9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3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3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3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93" start="0" length="0">
      <dxf>
        <font>
          <sz val="11"/>
          <color rgb="FF000000"/>
          <name val="Calibri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3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20" sId="1" ref="A81:XFD81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1:XFD81" start="0" length="0"/>
    <rfmt sheetId="1" sqref="A8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1" start="0" length="0">
      <dxf>
        <font>
          <sz val="11"/>
          <color rgb="FF000000"/>
          <name val="Calibri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21" sId="1" ref="A15:XFD15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15:XFD15" start="0" length="0"/>
    <rfmt sheetId="1" sqref="A1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5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" start="0" length="0">
      <dxf>
        <font>
          <b/>
          <sz val="11"/>
          <color rgb="FF000000"/>
          <name val="Calibri"/>
          <scheme val="none"/>
        </font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22" sId="1" ref="A77:XFD77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7:XFD77" start="0" length="0"/>
    <rfmt sheetId="1" sqref="A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7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7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7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7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23" sId="1" ref="A18:XFD18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18:XFD18" start="0" length="0"/>
    <rfmt sheetId="1" sqref="A1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18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24" sId="1" ref="A80:XFD80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0:XFD80" start="0" length="0"/>
    <rfmt sheetId="1" sqref="A8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0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25" sId="1" ref="A80:XFD80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0:XFD80" start="0" length="0"/>
    <rfmt sheetId="1" sqref="A8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0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26" sId="1" ref="A80:XFD80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0:XFD80" start="0" length="0"/>
    <rfmt sheetId="1" sqref="A8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0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27" sId="1" ref="A80:XFD80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80:XFD80" start="0" length="0"/>
    <rfmt sheetId="1" sqref="A8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0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28" sId="1" ref="A5:XFD5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5:XFD5" start="0" length="0"/>
    <rfmt sheetId="1" sqref="A5" start="0" length="0">
      <dxf>
        <font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" start="0" length="0">
      <dxf>
        <font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" start="0" length="0">
      <dxf>
        <font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29" sId="1" ref="A44:XFD44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44:XFD44" start="0" length="0"/>
    <rfmt sheetId="1" sqref="A4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44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0" sId="1" ref="A79:XFD79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9:XFD79" start="0" length="0"/>
    <rfmt sheetId="1" sqref="A7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9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9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9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1" sId="1" ref="A79:XFD79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9:XFD79" start="0" length="0"/>
    <rfmt sheetId="1" sqref="A7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9" start="0" length="0">
      <dxf>
        <font>
          <b/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9" start="0" length="0">
      <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9" start="0" length="0">
      <dxf>
        <font>
          <sz val="11"/>
          <color auto="1"/>
          <name val="Arial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9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2" sId="1" ref="A29:XFD29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29:XFD29" start="0" length="0"/>
    <rfmt sheetId="1" sqref="A2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9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3" sId="1" ref="A29:XFD29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29:XFD29" start="0" length="0"/>
    <rfmt sheetId="1" sqref="A2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9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" start="0" length="0">
      <dxf>
        <font>
          <b/>
          <sz val="11"/>
          <color rgb="FF000000"/>
          <name val="Calibri"/>
          <scheme val="none"/>
        </font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70:XFD70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0:XFD70" start="0" length="0"/>
    <rfmt sheetId="1" sqref="A7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0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0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5" sId="1" ref="A62:XFD62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62:XFD62" start="0" length="0"/>
    <rfmt sheetId="1" sqref="A6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62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6" sId="1" ref="A77:XFD77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77:XFD77" start="0" length="0"/>
    <rfmt sheetId="1" sqref="A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7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7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7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77" start="0" length="0">
      <dxf>
        <font>
          <sz val="11"/>
          <color rgb="FF000000"/>
          <name val="Calibri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7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7" sId="1" ref="A51:XFD51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51:XFD51" start="0" length="0"/>
    <rfmt sheetId="1" sqref="A5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1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8" sId="1" ref="A56:XFD56" action="deleteRow"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56:XFD56" start="0" length="0"/>
    <rfmt sheetId="1" sqref="A5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6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6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6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6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9" sId="1" ref="A66:XFD66" action="deleteRow">
    <undo index="0" exp="area" dr="G5:G75" r="G76" sId="1"/>
    <undo index="0" exp="area" dr="F5:F75" r="F76" sId="1"/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  <undo index="1" exp="area" ref3D="1" dr="$B$1:$D$1048576" dn="Z_63E1401A_AAB6_4E2E_BDC1_F43D248D60C6_.wvu.PrintTitles" sId="1"/>
    <rfmt sheetId="1" xfDxf="1" sqref="A66:XFD66" start="0" length="0"/>
    <rfmt sheetId="1" sqref="A6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B6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C66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D66" start="0" length="0">
      <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E66" start="0" length="0">
      <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="1" sqref="F66" start="0" length="0">
      <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G66" start="0" length="0">
      <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</border>
      </dxf>
    </rfmt>
  </rrc>
  <rfmt sheetId="1" sqref="G75">
    <dxf>
      <numFmt numFmtId="165" formatCode="#,##0.0"/>
    </dxf>
  </rfmt>
  <rfmt sheetId="1" sqref="G75">
    <dxf>
      <numFmt numFmtId="4" formatCode="#,##0.00"/>
    </dxf>
  </rfmt>
  <rfmt sheetId="1" sqref="G75">
    <dxf>
      <numFmt numFmtId="164" formatCode="#,##0.000"/>
    </dxf>
  </rfmt>
  <rfmt sheetId="1" sqref="G75">
    <dxf>
      <numFmt numFmtId="166" formatCode="#,##0.0000"/>
    </dxf>
  </rfmt>
  <rcc rId="1540" sId="1">
    <oc r="G78">
      <v>9900</v>
    </oc>
    <nc r="G78">
      <v>9.9</v>
    </nc>
  </rcc>
  <rcc rId="1541" sId="1">
    <oc r="G82">
      <v>9900</v>
    </oc>
    <nc r="G82">
      <v>9.9</v>
    </nc>
  </rcc>
  <rfmt sheetId="1" sqref="G83">
    <dxf>
      <numFmt numFmtId="165" formatCode="#,##0.0"/>
    </dxf>
  </rfmt>
  <rfmt sheetId="1" sqref="G85">
    <dxf>
      <numFmt numFmtId="165" formatCode="#,##0.0"/>
    </dxf>
  </rfmt>
  <rfmt sheetId="1" sqref="G85">
    <dxf>
      <numFmt numFmtId="4" formatCode="#,##0.00"/>
    </dxf>
  </rfmt>
  <rfmt sheetId="1" sqref="G85">
    <dxf>
      <numFmt numFmtId="164" formatCode="#,##0.000"/>
    </dxf>
  </rfmt>
  <rfmt sheetId="1" sqref="G85">
    <dxf>
      <numFmt numFmtId="166" formatCode="#,##0.0000"/>
    </dxf>
  </rfmt>
  <rfmt sheetId="1" sqref="H75">
    <dxf>
      <numFmt numFmtId="165" formatCode="#,##0.0"/>
    </dxf>
  </rfmt>
  <rfmt sheetId="1" sqref="H75">
    <dxf>
      <numFmt numFmtId="4" formatCode="#,##0.00"/>
    </dxf>
  </rfmt>
  <rfmt sheetId="1" sqref="H75">
    <dxf>
      <numFmt numFmtId="164" formatCode="#,##0.000"/>
    </dxf>
  </rfmt>
  <rfmt sheetId="1" sqref="H75">
    <dxf>
      <numFmt numFmtId="166" formatCode="#,##0.0000"/>
    </dxf>
  </rfmt>
  <rfmt sheetId="1" sqref="H85">
    <dxf>
      <numFmt numFmtId="165" formatCode="#,##0.0"/>
    </dxf>
  </rfmt>
  <rfmt sheetId="1" sqref="H85">
    <dxf>
      <numFmt numFmtId="4" formatCode="#,##0.00"/>
    </dxf>
  </rfmt>
  <rfmt sheetId="1" sqref="H85">
    <dxf>
      <numFmt numFmtId="164" formatCode="#,##0.000"/>
    </dxf>
  </rfmt>
  <rfmt sheetId="1" sqref="H85">
    <dxf>
      <numFmt numFmtId="166" formatCode="#,##0.0000"/>
    </dxf>
  </rfmt>
  <rcc rId="1542" sId="1" odxf="1" dxf="1">
    <nc r="F85">
      <f>F75+F79+F83</f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</odxf>
    <ndxf>
      <font>
        <b/>
        <sz val="11"/>
        <color theme="1"/>
        <name val="Calibri"/>
        <scheme val="minor"/>
      </font>
      <numFmt numFmtId="166" formatCode="#,##0.0000"/>
      <alignment horizontal="center" vertical="top" readingOrder="0"/>
    </ndxf>
  </rcc>
  <rcmt sheetId="1" cell="D10" guid="{5343E52C-D88B-4410-BFC3-9B076FB4AD4D}" hiddenColumn="1" author="518" newLength="45"/>
  <rcmt sheetId="1" cell="D63" guid="{30695E5A-CAF5-4030-A15B-04284C4B8A31}" hiddenColumn="1" author="518" newLength="52"/>
  <rcv guid="{1000CBC1-FC25-45BE-8D40-6FEE132E3F12}" action="delete"/>
  <rdn rId="0" localSheetId="1" customView="1" name="Z_1000CBC1_FC25_45BE_8D40_6FEE132E3F12_.wvu.PrintArea" hidden="1" oldHidden="1">
    <formula>'tab. 1 ÚZ 33070'!$A$1:$G$85</formula>
    <oldFormula>'tab. 1 ÚZ 33070'!$A$1:$G$85</oldFormula>
  </rdn>
  <rdn rId="0" localSheetId="1" customView="1" name="Z_1000CBC1_FC25_45BE_8D40_6FEE132E3F12_.wvu.PrintTitles" hidden="1" oldHidden="1">
    <formula>'tab. 1 ÚZ 33070'!$B:$D,'tab. 1 ÚZ 33070'!$1:$4</formula>
    <oldFormula>'tab. 1 ÚZ 33070'!$B:$D,'tab. 1 ÚZ 33070'!$1:$4</oldFormula>
  </rdn>
  <rcv guid="{1000CBC1-FC25-45BE-8D40-6FEE132E3F12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5" sId="1">
    <nc r="A13">
      <v>63</v>
    </nc>
  </rcc>
  <rcc rId="1546" sId="1">
    <nc r="A22">
      <v>26</v>
    </nc>
  </rcc>
  <rcc rId="1547" sId="1">
    <nc r="A32">
      <v>32</v>
    </nc>
  </rcc>
  <rcc rId="1548" sId="1">
    <nc r="A57">
      <v>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000CBC1-FC25-45BE-8D40-6FEE132E3F12}" action="delete"/>
  <rdn rId="0" localSheetId="1" customView="1" name="Z_1000CBC1_FC25_45BE_8D40_6FEE132E3F12_.wvu.PrintArea" hidden="1" oldHidden="1">
    <formula>'tab. 1 ÚZ 33070'!$A$1:$G$85</formula>
    <oldFormula>'tab. 1 ÚZ 33070'!$A$1:$G$85</oldFormula>
  </rdn>
  <rdn rId="0" localSheetId="1" customView="1" name="Z_1000CBC1_FC25_45BE_8D40_6FEE132E3F12_.wvu.PrintTitles" hidden="1" oldHidden="1">
    <formula>'tab. 1 ÚZ 33070'!$B:$D,'tab. 1 ÚZ 33070'!$1:$4</formula>
    <oldFormula>'tab. 1 ÚZ 33070'!$B:$D,'tab. 1 ÚZ 33070'!$1:$4</oldFormula>
  </rdn>
  <rcv guid="{1000CBC1-FC25-45BE-8D40-6FEE132E3F12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1" sId="1">
    <nc r="G2" t="inlineStr">
      <is>
        <t>tab. č. 4</t>
      </is>
    </nc>
  </rcc>
  <rfmt sheetId="1" sqref="G2">
    <dxf>
      <alignment horizontal="right"/>
    </dxf>
  </rfmt>
  <rfmt sheetId="1" sqref="G4:G75" start="0" length="0">
    <dxf>
      <border>
        <left style="medium">
          <color indexed="64"/>
        </left>
      </border>
    </dxf>
  </rfmt>
  <rfmt sheetId="1" sqref="G4:G75" start="0" length="0">
    <dxf>
      <border>
        <right style="medium">
          <color indexed="64"/>
        </right>
      </border>
    </dxf>
  </rfmt>
  <rfmt sheetId="1" sqref="F4:G75">
    <dxf>
      <alignment vertical="bottom"/>
    </dxf>
  </rfmt>
  <rfmt sheetId="1" sqref="F4:G75">
    <dxf>
      <alignment vertical="center"/>
    </dxf>
  </rfmt>
  <rfmt sheetId="1" sqref="F4:G75">
    <dxf>
      <alignment horizontal="general"/>
    </dxf>
  </rfmt>
  <rfmt sheetId="1" sqref="F4:G75">
    <dxf>
      <alignment horizontal="center"/>
    </dxf>
  </rfmt>
  <rfmt sheetId="1" sqref="G4:G74" start="0" length="2147483647">
    <dxf>
      <font>
        <b val="0"/>
      </font>
    </dxf>
  </rfmt>
  <rfmt sheetId="1" sqref="G4:G74" start="0" length="2147483647">
    <dxf>
      <font>
        <b/>
      </font>
    </dxf>
  </rfmt>
  <rfmt sheetId="1" sqref="G4:G74" start="0" length="2147483647">
    <dxf>
      <font>
        <sz val="10"/>
      </font>
    </dxf>
  </rfmt>
  <rfmt sheetId="1" sqref="A4:G4" start="0" length="2147483647">
    <dxf>
      <font>
        <name val="Times New Roman"/>
        <family val="1"/>
      </font>
    </dxf>
  </rfmt>
  <rcc rId="1552" sId="1">
    <oc r="G4" t="inlineStr">
      <is>
        <t>Dotace celkem 
(v Kč)</t>
      </is>
    </oc>
    <nc r="G4" t="inlineStr">
      <is>
        <t>dotace celkem 
(v Kč)</t>
      </is>
    </nc>
  </rcc>
  <rm rId="1553" sheetId="1" source="A1" destination="A2" sourceSheetId="1">
    <undo index="65535" exp="area" ref3D="1" dr="$A$1:$XFD$4" dn="Z_1000CBC1_FC25_45BE_8D40_6FEE132E3F12_.wvu.PrintTitles" sId="1"/>
    <undo index="65535" exp="area" ref3D="1" dr="$A$1:$XFD$4" dn="Názvy_tisku" sId="1"/>
    <undo index="65535" exp="area" ref3D="1" dr="$A$1:$XFD$4" dn="Z_71BFEB7F_F5B7_4D22_849D_88851917B640_.wvu.PrintTitles" sId="1"/>
    <undo index="65535" exp="area" ref3D="1" dr="$A$1:$XFD$4" dn="Z_63E1401A_AAB6_4E2E_BDC1_F43D248D60C6_.wvu.PrintTitles" sId="1"/>
    <rfmt sheetId="1" sqref="A2" start="0" length="0">
      <dxf>
        <alignment horizontal="center" vertical="center"/>
      </dxf>
    </rfmt>
  </rm>
  <rm rId="1554" sheetId="1" source="G2" destination="G1" sourceSheetId="1">
    <rfmt sheetId="1" sqref="G1" start="0" length="0">
      <dxf>
        <font>
          <i/>
          <sz val="12"/>
          <color theme="1"/>
          <name val="Arial"/>
          <family val="2"/>
          <charset val="238"/>
          <scheme val="none"/>
        </font>
        <alignment horizontal="left" vertical="top"/>
      </dxf>
    </rfmt>
  </rm>
  <rdn rId="0" localSheetId="1" customView="1" name="Z_B2179B61_EC36_46CB_89C3_8916DB5C72BA_.wvu.PrintArea" hidden="1" oldHidden="1">
    <formula>'tab. 1 ÚZ 33070'!$A$1:$G$85</formula>
  </rdn>
  <rdn rId="0" localSheetId="1" customView="1" name="Z_B2179B61_EC36_46CB_89C3_8916DB5C72BA_.wvu.PrintTitles" hidden="1" oldHidden="1">
    <formula>'tab. 1 ÚZ 33070'!$B:$D,'tab. 1 ÚZ 33070'!$1:$4</formula>
  </rdn>
  <rcv guid="{B2179B61-EC36-46CB-89C3-8916DB5C72BA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81:G83" start="0" length="0">
    <dxf>
      <border>
        <left style="medium">
          <color indexed="64"/>
        </left>
      </border>
    </dxf>
  </rfmt>
  <rfmt sheetId="1" sqref="G81:G83" start="0" length="0">
    <dxf>
      <border>
        <right style="medium">
          <color indexed="64"/>
        </right>
      </border>
    </dxf>
  </rfmt>
  <rfmt sheetId="1" sqref="G83" start="0" length="0">
    <dxf>
      <border>
        <bottom style="medium">
          <color indexed="64"/>
        </bottom>
      </border>
    </dxf>
  </rfmt>
  <rcv guid="{B2179B61-EC36-46CB-89C3-8916DB5C72BA}" action="delete"/>
  <rdn rId="0" localSheetId="1" customView="1" name="Z_B2179B61_EC36_46CB_89C3_8916DB5C72BA_.wvu.PrintArea" hidden="1" oldHidden="1">
    <formula>'tab. 4 ÚZ 33070'!$A$1:$G$85</formula>
    <oldFormula>'tab. 4 ÚZ 33070'!$A$1:$G$85</oldFormula>
  </rdn>
  <rdn rId="0" localSheetId="1" customView="1" name="Z_B2179B61_EC36_46CB_89C3_8916DB5C72BA_.wvu.PrintTitles" hidden="1" oldHidden="1">
    <formula>'tab. 4 ÚZ 33070'!$B:$D,'tab. 4 ÚZ 33070'!$1:$4</formula>
    <oldFormula>'tab. 4 ÚZ 33070'!$B:$D,'tab. 4 ÚZ 33070'!$1:$4</oldFormula>
  </rdn>
  <rdn rId="0" localSheetId="1" customView="1" name="Z_B2179B61_EC36_46CB_89C3_8916DB5C72BA_.wvu.Rows" hidden="1" oldHidden="1">
    <formula>'tab. 4 ÚZ 33070'!$74:$74</formula>
  </rdn>
  <rcv guid="{B2179B61-EC36-46CB-89C3-8916DB5C72BA}" action="add"/>
  <rsnm rId="1560" sheetId="1" oldName="[rozp školství R1001 tab 4 plavání III.et.xlsx]tab. 1 ÚZ 33070" newName="[rozp školství R1001 tab 4 plavání III.et.xlsx]tab. 4 ÚZ 33070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1" sId="1">
    <nc r="B78">
      <v>433</v>
    </nc>
  </rcc>
  <rcc rId="1562" sId="1">
    <nc r="C78">
      <v>3114</v>
    </nc>
  </rcc>
  <rfmt sheetId="1" sqref="B82:C82">
    <dxf>
      <fill>
        <patternFill patternType="solid">
          <bgColor rgb="FFFFFF00"/>
        </patternFill>
      </fill>
    </dxf>
  </rfmt>
  <rfmt sheetId="1" sqref="D81" start="0" length="0">
    <dxf>
      <font>
        <sz val="10"/>
        <name val="Arial"/>
        <scheme val="none"/>
      </font>
    </dxf>
  </rfmt>
  <rfmt sheetId="1" sqref="A81" start="0" length="0">
    <dxf>
      <font>
        <sz val="10"/>
        <name val="Times New Roman"/>
        <family val="1"/>
        <scheme val="none"/>
      </font>
      <border outline="0">
        <bottom style="medium">
          <color indexed="64"/>
        </bottom>
      </border>
    </dxf>
  </rfmt>
  <rfmt sheetId="1" sqref="B81" start="0" length="0">
    <dxf>
      <font>
        <sz val="9"/>
        <color auto="1"/>
        <name val="Times New Roman"/>
        <family val="1"/>
        <scheme val="none"/>
      </font>
      <border outline="0">
        <bottom style="medium">
          <color indexed="64"/>
        </bottom>
      </border>
    </dxf>
  </rfmt>
  <rfmt sheetId="1" sqref="C81" start="0" length="0">
    <dxf>
      <font>
        <sz val="9"/>
        <color auto="1"/>
        <name val="Times New Roman"/>
        <family val="1"/>
        <scheme val="none"/>
      </font>
      <border outline="0">
        <bottom style="medium">
          <color indexed="64"/>
        </bottom>
      </border>
    </dxf>
  </rfmt>
  <rcc rId="1563" sId="1" odxf="1" dxf="1">
    <oc r="D81" t="inlineStr">
      <is>
        <t>příjemci dotace - asoukromé školy</t>
      </is>
    </oc>
    <nc r="D81" t="inlineStr">
      <is>
        <t>příjemci dotace - soukromé školy</t>
      </is>
    </nc>
    <ndxf>
      <font>
        <sz val="10"/>
        <name val="Times New Roman"/>
        <family val="1"/>
        <scheme val="none"/>
      </font>
      <border outline="0">
        <bottom style="medium">
          <color indexed="64"/>
        </bottom>
      </border>
    </ndxf>
  </rcc>
  <rfmt sheetId="1" sqref="E81" start="0" length="0">
    <dxf>
      <font>
        <sz val="10"/>
        <name val="Times New Roman"/>
        <family val="1"/>
        <scheme val="none"/>
      </font>
      <border outline="0">
        <bottom style="medium">
          <color indexed="64"/>
        </bottom>
      </border>
    </dxf>
  </rfmt>
  <rfmt sheetId="1" sqref="F81" start="0" length="0">
    <dxf>
      <font>
        <color auto="1"/>
        <name val="Times New Roman"/>
        <family val="1"/>
        <scheme val="none"/>
      </font>
      <border outline="0">
        <bottom style="medium">
          <color indexed="64"/>
        </bottom>
      </border>
    </dxf>
  </rfmt>
  <rfmt sheetId="1" sqref="G81" start="0" length="0">
    <dxf>
      <font>
        <sz val="10"/>
        <color auto="1"/>
        <name val="Times New Roman"/>
        <family val="1"/>
        <scheme val="none"/>
      </font>
      <border outline="0">
        <bottom style="medium">
          <color indexed="64"/>
        </bottom>
      </border>
    </dxf>
  </rfmt>
  <rfmt sheetId="1" sqref="A77" start="0" length="0">
    <dxf>
      <font>
        <sz val="10"/>
        <name val="Times New Roman"/>
        <family val="1"/>
        <scheme val="none"/>
      </font>
    </dxf>
  </rfmt>
  <rfmt sheetId="1" sqref="B77" start="0" length="0">
    <dxf>
      <font>
        <sz val="9"/>
        <color auto="1"/>
        <name val="Times New Roman"/>
        <family val="1"/>
        <scheme val="none"/>
      </font>
    </dxf>
  </rfmt>
  <rfmt sheetId="1" sqref="C77" start="0" length="0">
    <dxf>
      <font>
        <sz val="9"/>
        <color auto="1"/>
        <name val="Times New Roman"/>
        <family val="1"/>
        <scheme val="none"/>
      </font>
    </dxf>
  </rfmt>
  <rfmt sheetId="1" sqref="D77" start="0" length="0">
    <dxf>
      <font>
        <sz val="10"/>
        <name val="Times New Roman"/>
        <family val="1"/>
        <scheme val="none"/>
      </font>
    </dxf>
  </rfmt>
  <rfmt sheetId="1" sqref="E77" start="0" length="0">
    <dxf>
      <font>
        <sz val="10"/>
        <name val="Times New Roman"/>
        <family val="1"/>
        <scheme val="none"/>
      </font>
    </dxf>
  </rfmt>
  <rfmt sheetId="1" sqref="F77" start="0" length="0">
    <dxf>
      <font>
        <color auto="1"/>
        <name val="Times New Roman"/>
        <family val="1"/>
        <scheme val="none"/>
      </font>
    </dxf>
  </rfmt>
  <rfmt sheetId="1" sqref="G77" start="0" length="0">
    <dxf>
      <font>
        <sz val="10"/>
        <color auto="1"/>
        <name val="Times New Roman"/>
        <family val="1"/>
        <scheme val="none"/>
      </font>
    </dxf>
  </rfmt>
  <rcc rId="1564" sId="1">
    <oc r="G77" t="inlineStr">
      <is>
        <t>Dotace celkem 
(v Kč)</t>
      </is>
    </oc>
    <nc r="G77" t="inlineStr">
      <is>
        <t>dotace celkem 
(v Kč)</t>
      </is>
    </nc>
  </rcc>
  <rcc rId="1565" sId="1">
    <oc r="G81" t="inlineStr">
      <is>
        <t>Dotace celkem 
(v Kč)</t>
      </is>
    </oc>
    <nc r="G81" t="inlineStr">
      <is>
        <t>dotace celkem 
(v Kč)</t>
      </is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85:G85">
    <dxf>
      <numFmt numFmtId="164" formatCode="#,##0.000"/>
    </dxf>
  </rfmt>
  <rfmt sheetId="1" sqref="H85">
    <dxf>
      <numFmt numFmtId="164" formatCode="#,##0.000"/>
    </dxf>
  </rfmt>
  <rfmt sheetId="1" sqref="F85">
    <dxf>
      <numFmt numFmtId="4" formatCode="#,##0.00"/>
    </dxf>
  </rfmt>
  <rfmt sheetId="1" sqref="F85">
    <dxf>
      <numFmt numFmtId="165" formatCode="#,##0.0"/>
    </dxf>
  </rfmt>
  <rfmt sheetId="1" sqref="F85">
    <dxf>
      <numFmt numFmtId="3" formatCode="#,##0"/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179B61-EC36-46CB-89C3-8916DB5C72BA}" action="delete"/>
  <rdn rId="0" localSheetId="1" customView="1" name="Z_B2179B61_EC36_46CB_89C3_8916DB5C72BA_.wvu.PrintArea" hidden="1" oldHidden="1">
    <formula>'tab. 4 ÚZ 33070'!$A$1:$G$85</formula>
    <oldFormula>'tab. 4 ÚZ 33070'!$A$1:$G$85</oldFormula>
  </rdn>
  <rdn rId="0" localSheetId="1" customView="1" name="Z_B2179B61_EC36_46CB_89C3_8916DB5C72BA_.wvu.PrintTitles" hidden="1" oldHidden="1">
    <formula>'tab. 4 ÚZ 33070'!$B:$D,'tab. 4 ÚZ 33070'!$1:$4</formula>
    <oldFormula>'tab. 4 ÚZ 33070'!$B:$D,'tab. 4 ÚZ 33070'!$1:$4</oldFormula>
  </rdn>
  <rdn rId="0" localSheetId="1" customView="1" name="Z_B2179B61_EC36_46CB_89C3_8916DB5C72BA_.wvu.Rows" hidden="1" oldHidden="1">
    <formula>'tab. 4 ÚZ 33070'!$74:$74</formula>
    <oldFormula>'tab. 4 ÚZ 33070'!$74:$74</oldFormula>
  </rdn>
  <rcv guid="{B2179B61-EC36-46CB-89C3-8916DB5C72BA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9" sId="1">
    <nc r="B82">
      <v>207</v>
    </nc>
  </rcc>
  <rcc rId="1570" sId="1">
    <nc r="C82">
      <v>3113</v>
    </nc>
  </rcc>
  <rfmt sheetId="1" sqref="B82:C82">
    <dxf>
      <fill>
        <patternFill patternType="none">
          <bgColor auto="1"/>
        </patternFill>
      </fill>
    </dxf>
  </rfmt>
  <rm rId="1571" sheetId="1" source="A2:A3" destination="B2:B3" sourceSheetId="1">
    <rfmt sheetId="1" sqref="B2" start="0" length="0">
      <dxf>
        <alignment horizontal="center" vertical="center" readingOrder="0"/>
      </dxf>
    </rfmt>
    <rfmt sheetId="1" sqref="B3" start="0" length="0">
      <dxf>
        <alignment horizontal="center" vertical="center" readingOrder="0"/>
      </dxf>
    </rfmt>
  </rm>
  <rrc rId="1572" sId="1" ref="A1:A1048576" action="deleteCol">
    <undo index="0" exp="area" ref3D="1" dr="$A$74:$XFD$74" dn="Z_B2179B61_EC36_46CB_89C3_8916DB5C72BA_.wvu.Rows" sId="1"/>
    <undo index="2" exp="area" ref3D="1" dr="$A$1:$XFD$4" dn="Z_B2179B61_EC36_46CB_89C3_8916DB5C72BA_.wvu.PrintTitles" sId="1"/>
    <undo index="1" exp="area" ref3D="1" dr="$B$1:$D$1048576" dn="Z_B2179B61_EC36_46CB_89C3_8916DB5C72BA_.wvu.PrintTitles" sId="1"/>
    <undo index="0" exp="area" ref3D="1" dr="$A$1:$G$85" dn="Z_B2179B61_EC36_46CB_89C3_8916DB5C72BA_.wvu.PrintArea" sId="1"/>
    <undo index="2" exp="area" ref3D="1" dr="$A$1:$XFD$4" dn="Z_71BFEB7F_F5B7_4D22_849D_88851917B640_.wvu.PrintTitles" sId="1"/>
    <undo index="1" exp="area" ref3D="1" dr="$B$1:$D$1048576" dn="Z_71BFEB7F_F5B7_4D22_849D_88851917B640_.wvu.PrintTitles" sId="1"/>
    <undo index="0" exp="area" ref3D="1" dr="$A$1:$G$85" dn="Z_71BFEB7F_F5B7_4D22_849D_88851917B640_.wvu.PrintArea" sId="1"/>
    <undo index="0" exp="area" ref3D="1" dr="$A$1:$G$85" dn="Z_63E1401A_AAB6_4E2E_BDC1_F43D248D60C6_.wvu.PrintArea" sId="1"/>
    <undo index="0" exp="area" ref3D="1" dr="$A$1:$G$85" dn="Oblast_tisku" sId="1"/>
    <undo index="2" exp="area" ref3D="1" dr="$A$1:$XFD$4" dn="Názvy_tisku" sId="1"/>
    <undo index="1" exp="area" ref3D="1" dr="$B$1:$D$1048576" dn="Názvy_tisku" sId="1"/>
    <undo index="2" exp="area" ref3D="1" dr="$A$1:$XFD$4" dn="Z_63E1401A_AAB6_4E2E_BDC1_F43D248D60C6_.wvu.PrintTitles" sId="1"/>
    <undo index="1" exp="area" ref3D="1" dr="$B$1:$D$1048576" dn="Z_63E1401A_AAB6_4E2E_BDC1_F43D248D60C6_.wvu.PrintTitles" sId="1"/>
    <undo index="2" exp="area" ref3D="1" dr="$A$1:$XFD$4" dn="Z_1000CBC1_FC25_45BE_8D40_6FEE132E3F12_.wvu.PrintTitles" sId="1"/>
    <undo index="1" exp="area" ref3D="1" dr="$B$1:$D$1048576" dn="Z_1000CBC1_FC25_45BE_8D40_6FEE132E3F12_.wvu.PrintTitles" sId="1"/>
    <undo index="0" exp="area" ref3D="1" dr="$A$1:$G$85" dn="Z_1000CBC1_FC25_45BE_8D40_6FEE132E3F12_.wvu.PrintArea" sId="1"/>
    <rfmt sheetId="1" xfDxf="1" sqref="A1:A1048576" start="0" length="0"/>
    <rcc rId="0" sId="1" dxf="1">
      <nc r="A4" t="inlineStr">
        <is>
          <t>p.č.</t>
        </is>
      </nc>
      <ndxf>
        <font>
          <sz val="10"/>
          <color theme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cc rId="0" sId="1" dxf="1">
      <nc r="A72">
        <v>85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8">
        <v>7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6">
        <v>42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29">
        <v>28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48">
        <v>39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33">
        <v>30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10">
        <v>47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11">
        <v>48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12">
        <v>49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71">
        <v>82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13">
        <v>63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68">
        <v>75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28">
        <v>25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37">
        <v>33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66">
        <v>72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34">
        <v>31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64">
        <v>61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38">
        <v>34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49">
        <v>40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17">
        <v>15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20">
        <v>74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21">
        <v>75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22">
        <v>26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54">
        <v>45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67">
        <v>74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24">
        <v>7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14" t="inlineStr">
        <is>
          <t>11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19">
        <v>18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53">
        <v>44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45">
        <v>37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65">
        <v>63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63">
        <v>60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23">
        <v>20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69">
        <v>78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30">
        <v>24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60">
        <v>53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32">
        <v>32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25">
        <v>21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7">
        <v>6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35">
        <v>29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46">
        <v>38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73">
        <v>86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74">
        <v>90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39">
        <v>37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40">
        <v>2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41">
        <v>4</v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26">
        <v>23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42">
        <v>6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43">
        <v>9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44">
        <v>10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27">
        <v>24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31">
        <v>29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61">
        <v>57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47">
        <v>3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16">
        <v>13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70">
        <v>80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18">
        <v>16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9" t="inlineStr">
        <is>
          <t>8</t>
        </is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51">
        <v>15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5">
        <v>5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62">
        <v>59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36">
        <v>32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55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58">
        <v>48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50">
        <v>41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56">
        <v>39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57">
        <v>39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52">
        <v>43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A15">
        <v>12</v>
      </nc>
      <n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A59" start="0" length="0">
      <dxf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5" start="0" length="0">
      <dxf>
        <font>
          <sz val="10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6" start="0" length="0">
      <dxf>
        <alignment horizontal="center" vertical="center" readingOrder="0"/>
      </dxf>
    </rfmt>
    <rcc rId="0" sId="1" dxf="1">
      <nc r="A77" t="inlineStr">
        <is>
          <t>p.č.</t>
        </is>
      </nc>
      <ndxf>
        <font>
          <sz val="10"/>
          <color theme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A78" start="0" length="0">
      <dxf>
        <font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A81" t="inlineStr">
        <is>
          <t>p.č.</t>
        </is>
      </nc>
      <ndxf>
        <font>
          <sz val="10"/>
          <color theme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A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3" start="0" length="0">
      <dxf/>
    </rfmt>
  </rrc>
  <rfmt sheetId="1" sqref="C4:C74" start="0" length="0">
    <dxf>
      <border>
        <left style="thin">
          <color indexed="64"/>
        </left>
      </border>
    </dxf>
  </rfmt>
  <rcv guid="{63E1401A-AAB6-4E2E-BDC1-F43D248D60C6}" action="delete"/>
  <rdn rId="0" localSheetId="1" customView="1" name="Z_63E1401A_AAB6_4E2E_BDC1_F43D248D60C6_.wvu.PrintArea" hidden="1" oldHidden="1">
    <formula>'tab. 4 ÚZ 33070'!$A$1:$F$85</formula>
    <oldFormula>'tab. 4 ÚZ 33070'!$A$1:$F$85</oldFormula>
  </rdn>
  <rdn rId="0" localSheetId="1" customView="1" name="Z_63E1401A_AAB6_4E2E_BDC1_F43D248D60C6_.wvu.PrintTitles" hidden="1" oldHidden="1">
    <formula>'tab. 4 ÚZ 33070'!$A:$C,'tab. 4 ÚZ 33070'!$1:$4</formula>
    <oldFormula>'tab. 4 ÚZ 33070'!$A:$C,'tab. 4 ÚZ 33070'!$1:$4</oldFormula>
  </rdn>
  <rcv guid="{63E1401A-AAB6-4E2E-BDC1-F43D248D60C6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" sId="1">
    <oc r="A1" t="inlineStr">
      <is>
        <t>Podpora výuky plavání v základních školách v roce 2018 (II. etapa), ÚZ 33 070</t>
      </is>
    </oc>
    <nc r="A1" t="inlineStr">
      <is>
        <t>Podpora výuky plavání v základních školách v roce 2018 (III. etapa), ÚZ 33 070</t>
      </is>
    </nc>
  </rcc>
  <rcc rId="218" sId="1">
    <oc r="A3" t="inlineStr">
      <is>
        <t>Rada KHK dne 18.9.2017</t>
      </is>
    </oc>
    <nc r="A3" t="inlineStr">
      <is>
        <t>Rada KHK dne 1. 10.2018</t>
      </is>
    </nc>
  </rcc>
  <rrc rId="219" sId="1" ref="A82:XFD82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220" sId="1" odxf="1" dxf="1">
    <nc r="B82">
      <v>7806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221" sId="1" odxf="1" dxf="1">
    <nc r="D82" t="inlineStr">
      <is>
        <t>Základní škola 5. května, Dvůr Králové nad Labem, 28. října 731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222" sId="1" odxf="1" dxf="1">
    <nc r="E82">
      <v>64202313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223" sId="1" odxf="1" dxf="1">
    <nc r="C82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224" sId="1">
    <nc r="A82">
      <v>4</v>
    </nc>
  </rcc>
  <rcc rId="225" sId="1">
    <oc r="F87">
      <v>608</v>
    </oc>
    <nc r="F87"/>
  </rcc>
  <rcc rId="226" sId="1" numFmtId="4">
    <oc r="G87">
      <v>21280</v>
    </oc>
    <nc r="G87"/>
  </rcc>
  <rcc rId="227" sId="1">
    <oc r="F8">
      <v>900</v>
    </oc>
    <nc r="F8"/>
  </rcc>
  <rcc rId="228" sId="1" numFmtId="4">
    <oc r="G8">
      <v>31500</v>
    </oc>
    <nc r="G8"/>
  </rcc>
  <rcc rId="229" sId="1">
    <oc r="F29">
      <v>940</v>
    </oc>
    <nc r="F29"/>
  </rcc>
  <rcc rId="230" sId="1">
    <oc r="G29">
      <v>32900</v>
    </oc>
    <nc r="G29"/>
  </rcc>
  <rcc rId="231" sId="1">
    <oc r="F40">
      <v>680</v>
    </oc>
    <nc r="F40"/>
  </rcc>
  <rcc rId="232" sId="1" numFmtId="4">
    <oc r="G40">
      <v>23800</v>
    </oc>
    <nc r="G40"/>
  </rcc>
  <rcc rId="233" sId="1">
    <oc r="F31">
      <v>560</v>
    </oc>
    <nc r="F31"/>
  </rcc>
  <rcc rId="234" sId="1">
    <oc r="G31">
      <v>19600</v>
    </oc>
    <nc r="G31"/>
  </rcc>
  <rcc rId="235" sId="1">
    <oc r="F84">
      <v>528</v>
    </oc>
    <nc r="F84"/>
  </rcc>
  <rcc rId="236" sId="1" numFmtId="4">
    <oc r="G84">
      <v>18480</v>
    </oc>
    <nc r="G84"/>
  </rcc>
  <rcc rId="237" sId="1">
    <oc r="F76">
      <v>486</v>
    </oc>
    <nc r="F76"/>
  </rcc>
  <rcc rId="238" sId="1" numFmtId="4">
    <oc r="G76">
      <v>17010</v>
    </oc>
    <nc r="G76"/>
  </rcc>
  <rcc rId="239" sId="1">
    <oc r="F26">
      <v>266</v>
    </oc>
    <nc r="F26"/>
  </rcc>
  <rcc rId="240" sId="1" numFmtId="4">
    <oc r="G26">
      <v>9310</v>
    </oc>
    <nc r="G26"/>
  </rcc>
  <rcc rId="241" sId="1">
    <oc r="F34">
      <v>324</v>
    </oc>
    <nc r="F34"/>
  </rcc>
  <rcc rId="242" sId="1" numFmtId="4">
    <oc r="G34">
      <v>11340</v>
    </oc>
    <nc r="G34"/>
  </rcc>
  <rcc rId="243" sId="1">
    <oc r="F32">
      <v>740</v>
    </oc>
    <nc r="F32"/>
  </rcc>
  <rcc rId="244" sId="1" numFmtId="4">
    <oc r="G32">
      <v>25900</v>
    </oc>
    <nc r="G32"/>
  </rcc>
  <rcc rId="245" sId="1">
    <oc r="F41">
      <v>720</v>
    </oc>
    <nc r="F41"/>
  </rcc>
  <rcc rId="246" sId="1" numFmtId="4">
    <oc r="G41">
      <v>25200</v>
    </oc>
    <nc r="G41"/>
  </rcc>
  <rcc rId="247" sId="1">
    <oc r="F16">
      <v>360</v>
    </oc>
    <nc r="F16"/>
  </rcc>
  <rcc rId="248" sId="1" numFmtId="4">
    <oc r="G16">
      <v>12600</v>
    </oc>
    <nc r="G16"/>
  </rcc>
  <rcc rId="249" sId="1">
    <oc r="F75">
      <v>540</v>
    </oc>
    <nc r="F75"/>
  </rcc>
  <rcc rId="250" sId="1" numFmtId="4">
    <oc r="G75">
      <v>18900</v>
    </oc>
    <nc r="G75"/>
  </rcc>
  <rcc rId="251" sId="1">
    <oc r="F12">
      <v>768</v>
    </oc>
    <nc r="F12"/>
  </rcc>
  <rcc rId="252" sId="1" numFmtId="4">
    <oc r="G12">
      <v>26880</v>
    </oc>
    <nc r="G12"/>
  </rcc>
  <rcc rId="253" sId="1">
    <oc r="F19">
      <v>600</v>
    </oc>
    <nc r="F19"/>
  </rcc>
  <rcc rId="254" sId="1" numFmtId="4">
    <oc r="G19">
      <v>21000</v>
    </oc>
    <nc r="G19"/>
  </rcc>
  <rcc rId="255" sId="1">
    <oc r="F45">
      <v>580</v>
    </oc>
    <nc r="F45"/>
  </rcc>
  <rcc rId="256" sId="1" numFmtId="4">
    <oc r="G45">
      <v>20300</v>
    </oc>
    <nc r="G45"/>
  </rcc>
  <rcc rId="257" sId="1">
    <oc r="F64">
      <v>220</v>
    </oc>
    <nc r="F64"/>
  </rcc>
  <rcc rId="258" sId="1" numFmtId="4">
    <oc r="G64">
      <v>7700</v>
    </oc>
    <nc r="G64"/>
  </rcc>
  <rcc rId="259" sId="1">
    <oc r="F61">
      <v>780</v>
    </oc>
    <nc r="F61"/>
  </rcc>
  <rcc rId="260" sId="1" numFmtId="4">
    <oc r="G61">
      <v>27300</v>
    </oc>
    <nc r="G61"/>
  </rcc>
  <rcc rId="261" sId="1">
    <oc r="F21">
      <v>920</v>
    </oc>
    <nc r="F21"/>
  </rcc>
  <rcc rId="262" sId="1" numFmtId="4">
    <oc r="G21">
      <v>32200</v>
    </oc>
    <nc r="G21"/>
  </rcc>
  <rcc rId="263" sId="1">
    <oc r="F39">
      <v>700</v>
    </oc>
    <nc r="F39"/>
  </rcc>
  <rcc rId="264" sId="1" numFmtId="4">
    <oc r="G39">
      <v>24500</v>
    </oc>
    <nc r="G39"/>
  </rcc>
  <rcc rId="265" sId="1">
    <oc r="F88">
      <v>660</v>
    </oc>
    <nc r="F88"/>
  </rcc>
  <rcc rId="266" sId="1" numFmtId="4">
    <oc r="G88">
      <v>23100</v>
    </oc>
    <nc r="G88"/>
  </rcc>
  <rcc rId="267" sId="1">
    <oc r="F24">
      <v>420</v>
    </oc>
    <nc r="F24"/>
  </rcc>
  <rcc rId="268" sId="1" numFmtId="4">
    <oc r="G24">
      <v>14700</v>
    </oc>
    <nc r="G24"/>
  </rcc>
  <rcc rId="269" sId="1">
    <oc r="F25">
      <v>320</v>
    </oc>
    <nc r="F25"/>
  </rcc>
  <rcc rId="270" sId="1" numFmtId="4">
    <oc r="G25">
      <v>11200</v>
    </oc>
    <nc r="G25"/>
  </rcc>
  <rcc rId="271" sId="1">
    <oc r="F30">
      <v>200</v>
    </oc>
    <nc r="F30"/>
  </rcc>
  <rcc rId="272" sId="1">
    <oc r="G30">
      <v>7000</v>
    </oc>
    <nc r="G30"/>
  </rcc>
  <rcc rId="273" sId="1">
    <oc r="F58">
      <v>380</v>
    </oc>
    <nc r="F58"/>
  </rcc>
  <rcc rId="274" sId="1" numFmtId="4">
    <oc r="G58">
      <v>13300</v>
    </oc>
    <nc r="G58"/>
  </rcc>
  <rcc rId="275" sId="1">
    <oc r="F14">
      <v>4350</v>
    </oc>
    <nc r="F14"/>
  </rcc>
  <rcc rId="276" sId="1" numFmtId="4">
    <oc r="G14">
      <v>152250</v>
    </oc>
    <nc r="G14"/>
  </rcc>
  <rcc rId="277" sId="1">
    <oc r="F17">
      <v>950</v>
    </oc>
    <nc r="F17"/>
  </rcc>
  <rcc rId="278" sId="1" numFmtId="4">
    <oc r="G17">
      <v>33250</v>
    </oc>
    <nc r="G17"/>
  </rcc>
  <rcc rId="279" sId="1">
    <oc r="F9">
      <v>600</v>
    </oc>
    <nc r="F9"/>
  </rcc>
  <rcc rId="280" sId="1" numFmtId="4">
    <oc r="G9">
      <v>21000</v>
    </oc>
    <nc r="G9"/>
  </rcc>
  <rcc rId="281" sId="1">
    <oc r="F6">
      <v>854</v>
    </oc>
    <nc r="F6"/>
  </rcc>
  <rcc rId="282" sId="1" numFmtId="4">
    <oc r="G6">
      <v>29890</v>
    </oc>
    <nc r="G6"/>
  </rcc>
  <rcc rId="283" sId="1">
    <oc r="F60">
      <v>600</v>
    </oc>
    <nc r="F60"/>
  </rcc>
  <rcc rId="284" sId="1" numFmtId="4">
    <oc r="G60">
      <v>21000</v>
    </oc>
    <nc r="G60"/>
  </rcc>
  <rcc rId="285" sId="1">
    <oc r="F33">
      <v>700</v>
    </oc>
    <nc r="F33"/>
  </rcc>
  <rcc rId="286" sId="1">
    <oc r="G33">
      <v>24500</v>
    </oc>
    <nc r="G33"/>
  </rcc>
  <rcc rId="287" sId="1">
    <oc r="F49">
      <v>1600</v>
    </oc>
    <nc r="F49"/>
  </rcc>
  <rcc rId="288" sId="1" numFmtId="4">
    <oc r="G49">
      <v>56000</v>
    </oc>
    <nc r="G49"/>
  </rcc>
  <rcc rId="289" sId="1">
    <oc r="F42">
      <v>480</v>
    </oc>
    <nc r="F42"/>
  </rcc>
  <rcc rId="290" sId="1" numFmtId="4">
    <oc r="G42">
      <v>16800</v>
    </oc>
    <nc r="G42"/>
  </rcc>
  <rcc rId="291" sId="1">
    <oc r="F44">
      <v>720</v>
    </oc>
    <nc r="F44"/>
  </rcc>
  <rcc rId="292" sId="1" numFmtId="4">
    <oc r="G44">
      <v>25200</v>
    </oc>
    <nc r="G44"/>
  </rcc>
  <rcc rId="293" sId="1">
    <oc r="F13">
      <v>540</v>
    </oc>
    <nc r="F13"/>
  </rcc>
  <rcc rId="294" sId="1" numFmtId="4">
    <oc r="G13">
      <v>18900</v>
    </oc>
    <nc r="G13"/>
  </rcc>
  <rcc rId="295" sId="1">
    <oc r="F56">
      <v>590</v>
    </oc>
    <nc r="F56"/>
  </rcc>
  <rcc rId="296" sId="1" numFmtId="4">
    <oc r="G56">
      <v>20650</v>
    </oc>
    <nc r="G56"/>
  </rcc>
  <rcc rId="297" sId="1">
    <oc r="F68">
      <v>800</v>
    </oc>
    <nc r="F68"/>
  </rcc>
  <rcc rId="298" sId="1" numFmtId="4">
    <oc r="G68">
      <v>28000</v>
    </oc>
    <nc r="G68"/>
  </rcc>
  <rcc rId="299" sId="1">
    <oc r="F77">
      <v>168</v>
    </oc>
    <nc r="F77"/>
  </rcc>
  <rcc rId="300" sId="1" numFmtId="4">
    <oc r="G77">
      <v>5880</v>
    </oc>
    <nc r="G77"/>
  </rcc>
  <rcc rId="301" sId="1">
    <oc r="F78">
      <v>176</v>
    </oc>
    <nc r="F78"/>
  </rcc>
  <rcc rId="302" sId="1" numFmtId="4">
    <oc r="G78">
      <v>6160</v>
    </oc>
    <nc r="G78"/>
  </rcc>
  <rcc rId="303" sId="1">
    <oc r="F23">
      <v>260</v>
    </oc>
    <nc r="F23"/>
  </rcc>
  <rcc rId="304" sId="1" numFmtId="4">
    <oc r="G23">
      <v>9100</v>
    </oc>
    <nc r="G23"/>
  </rcc>
  <rcc rId="305" sId="1">
    <oc r="F53">
      <v>880</v>
    </oc>
    <nc r="F53"/>
  </rcc>
  <rcc rId="306" sId="1" numFmtId="4">
    <oc r="G53">
      <v>30800</v>
    </oc>
    <nc r="G53"/>
  </rcc>
  <rcc rId="307" sId="1">
    <oc r="F72">
      <v>240</v>
    </oc>
    <nc r="F72"/>
  </rcc>
  <rcc rId="308" sId="1" numFmtId="4">
    <oc r="G72">
      <v>8400</v>
    </oc>
    <nc r="G72"/>
  </rcc>
  <rcc rId="309" sId="1">
    <oc r="F59">
      <v>460</v>
    </oc>
    <nc r="F59"/>
  </rcc>
  <rcc rId="310" sId="1" numFmtId="4">
    <oc r="G59">
      <v>16100</v>
    </oc>
    <nc r="G59"/>
  </rcc>
  <rcc rId="311" sId="1">
    <oc r="F37">
      <v>550</v>
    </oc>
    <nc r="F37"/>
  </rcc>
  <rcc rId="312" sId="1" numFmtId="4">
    <oc r="G37">
      <v>19250</v>
    </oc>
    <nc r="G37"/>
  </rcc>
  <rcc rId="313" sId="1">
    <oc r="F86">
      <v>100</v>
    </oc>
    <nc r="F86"/>
  </rcc>
  <rcc rId="314" sId="1" numFmtId="4">
    <oc r="G86">
      <v>3500</v>
    </oc>
    <nc r="G86"/>
  </rcc>
  <rcc rId="315" sId="1">
    <oc r="F20">
      <v>320</v>
    </oc>
    <nc r="F20"/>
  </rcc>
  <rcc rId="316" sId="1" numFmtId="4">
    <oc r="G20">
      <v>11200</v>
    </oc>
    <nc r="G20"/>
  </rcc>
  <rcc rId="317" sId="1">
    <oc r="F85">
      <v>210</v>
    </oc>
    <nc r="F85"/>
  </rcc>
  <rcc rId="318" sId="1" numFmtId="4">
    <oc r="G85">
      <v>7350</v>
    </oc>
    <nc r="G85"/>
  </rcc>
  <rcc rId="319" sId="1">
    <oc r="F66">
      <v>960</v>
    </oc>
    <nc r="F66"/>
  </rcc>
  <rcc rId="320" sId="1" numFmtId="4">
    <oc r="G66">
      <v>33600</v>
    </oc>
    <nc r="G66"/>
  </rcc>
  <rcc rId="321" sId="1">
    <oc r="F18">
      <v>1520</v>
    </oc>
    <nc r="F18"/>
  </rcc>
  <rcc rId="322" sId="1" numFmtId="4">
    <oc r="G18">
      <v>53200</v>
    </oc>
    <nc r="G18"/>
  </rcc>
  <rcc rId="323" sId="1">
    <oc r="F50">
      <v>500</v>
    </oc>
    <nc r="F50"/>
  </rcc>
  <rcc rId="324" sId="1" numFmtId="4">
    <oc r="G50">
      <v>17500</v>
    </oc>
    <nc r="G50"/>
  </rcc>
  <rcc rId="325" sId="1">
    <oc r="F83">
      <v>900</v>
    </oc>
    <nc r="F83"/>
  </rcc>
  <rcc rId="326" sId="1" numFmtId="4">
    <oc r="G83">
      <v>31500</v>
    </oc>
    <nc r="G83"/>
  </rcc>
  <rcc rId="327" sId="1">
    <oc r="F80">
      <v>900</v>
    </oc>
    <nc r="F80"/>
  </rcc>
  <rcc rId="328" sId="1" numFmtId="4">
    <oc r="G80">
      <v>31500</v>
    </oc>
    <nc r="G80"/>
  </rcc>
  <rcc rId="329" sId="1">
    <oc r="F67">
      <v>590</v>
    </oc>
    <nc r="F67"/>
  </rcc>
  <rcc rId="330" sId="1" numFmtId="4">
    <oc r="G67">
      <v>20650</v>
    </oc>
    <nc r="G67"/>
  </rcc>
  <rcc rId="331" sId="1">
    <oc r="F57">
      <v>1160</v>
    </oc>
    <nc r="F57"/>
  </rcc>
  <rcc rId="332" sId="1" numFmtId="4">
    <oc r="G57">
      <v>40600</v>
    </oc>
    <nc r="G57"/>
  </rcc>
  <rcc rId="333" sId="1">
    <oc r="F89">
      <v>480</v>
    </oc>
    <nc r="F89"/>
  </rcc>
  <rcc rId="334" sId="1" numFmtId="4">
    <oc r="G89">
      <v>16800</v>
    </oc>
    <nc r="G89"/>
  </rcc>
  <rcc rId="335" sId="1">
    <oc r="F71">
      <v>400</v>
    </oc>
    <nc r="F71"/>
  </rcc>
  <rcc rId="336" sId="1" numFmtId="4">
    <oc r="G71">
      <v>14000</v>
    </oc>
    <nc r="G71"/>
  </rcc>
  <rcc rId="337" sId="1">
    <oc r="F63">
      <v>220</v>
    </oc>
    <nc r="F63"/>
  </rcc>
  <rcc rId="338" sId="1" numFmtId="4">
    <oc r="G63">
      <v>7700</v>
    </oc>
    <nc r="G63"/>
  </rcc>
  <rcc rId="339" sId="1">
    <oc r="F55">
      <v>400</v>
    </oc>
    <nc r="F55"/>
  </rcc>
  <rcc rId="340" sId="1" numFmtId="4">
    <oc r="G55">
      <v>14000</v>
    </oc>
    <nc r="G55"/>
  </rcc>
  <rcc rId="341" sId="1">
    <oc r="F90">
      <v>600</v>
    </oc>
    <nc r="F90"/>
  </rcc>
  <rcc rId="342" sId="1" numFmtId="4">
    <oc r="G90">
      <v>21000</v>
    </oc>
    <nc r="G90"/>
  </rcc>
  <rcc rId="343" sId="1">
    <oc r="F11">
      <v>520</v>
    </oc>
    <nc r="F11"/>
  </rcc>
  <rcc rId="344" sId="1">
    <oc r="G11">
      <v>18200</v>
    </oc>
    <nc r="G11"/>
  </rcc>
  <rcc rId="345" sId="1">
    <oc r="F74">
      <v>1120</v>
    </oc>
    <nc r="F74"/>
  </rcc>
  <rcc rId="346" sId="1" numFmtId="4">
    <oc r="G74">
      <v>39200</v>
    </oc>
    <nc r="G74"/>
  </rcc>
  <rcc rId="347" sId="1">
    <oc r="F5">
      <v>220</v>
    </oc>
    <nc r="F5"/>
  </rcc>
  <rcc rId="348" sId="1" numFmtId="4">
    <oc r="G5">
      <v>7700</v>
    </oc>
    <nc r="G5"/>
  </rcc>
  <rcc rId="349" sId="1">
    <oc r="F36">
      <v>820</v>
    </oc>
    <nc r="F36"/>
  </rcc>
  <rcc rId="350" sId="1" numFmtId="4">
    <oc r="G36">
      <v>28700</v>
    </oc>
    <nc r="G36"/>
  </rcc>
  <rcc rId="351" sId="1">
    <oc r="F27">
      <v>460</v>
    </oc>
    <nc r="F27"/>
  </rcc>
  <rcc rId="352" sId="1" numFmtId="4">
    <oc r="G27">
      <v>16100</v>
    </oc>
    <nc r="G27"/>
  </rcc>
  <rcc rId="353" sId="1">
    <oc r="F28">
      <v>680</v>
    </oc>
    <nc r="F28"/>
  </rcc>
  <rcc rId="354" sId="1">
    <oc r="G28">
      <v>23800</v>
    </oc>
    <nc r="G28"/>
  </rcc>
  <rcc rId="355" sId="1">
    <oc r="F70">
      <v>940</v>
    </oc>
    <nc r="F70"/>
  </rcc>
  <rcc rId="356" sId="1" numFmtId="4">
    <oc r="G70">
      <v>32900</v>
    </oc>
    <nc r="G70"/>
  </rcc>
  <rcc rId="357" sId="1">
    <oc r="F52">
      <v>1080</v>
    </oc>
    <nc r="F52"/>
  </rcc>
  <rcc rId="358" sId="1" numFmtId="4">
    <oc r="G52">
      <v>37800</v>
    </oc>
    <nc r="G52"/>
  </rcc>
  <rcc rId="359" sId="1">
    <oc r="F91">
      <v>272</v>
    </oc>
    <nc r="F91"/>
  </rcc>
  <rcc rId="360" sId="1" numFmtId="4">
    <oc r="G91">
      <v>9520</v>
    </oc>
    <nc r="G91"/>
  </rcc>
  <rcc rId="361" sId="1">
    <oc r="F43">
      <v>530</v>
    </oc>
    <nc r="F43"/>
  </rcc>
  <rcc rId="362" sId="1" numFmtId="4">
    <oc r="G43">
      <v>18550</v>
    </oc>
    <nc r="G43"/>
  </rcc>
  <rcc rId="363" sId="1">
    <oc r="F47">
      <v>900</v>
    </oc>
    <nc r="F47"/>
  </rcc>
  <rcc rId="364" sId="1" numFmtId="4">
    <oc r="G47">
      <v>31500</v>
    </oc>
    <nc r="G47"/>
  </rcc>
  <rcc rId="365" sId="1">
    <oc r="F65">
      <v>1080</v>
    </oc>
    <nc r="F65"/>
  </rcc>
  <rcc rId="366" sId="1" numFmtId="4">
    <oc r="G65">
      <v>37800</v>
    </oc>
    <nc r="G65"/>
  </rcc>
  <rcc rId="367" sId="1">
    <nc r="F82">
      <v>1080</v>
    </nc>
  </rcc>
  <rcc rId="368" sId="1" numFmtId="4">
    <nc r="G82">
      <v>35640</v>
    </nc>
  </rcc>
  <rrc rId="369" sId="1" ref="A83:XFD83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370" sId="1">
    <nc r="B83">
      <v>7820</v>
    </nc>
  </rcc>
  <rcc rId="371" sId="1">
    <nc r="A83">
      <v>17</v>
    </nc>
  </rcc>
  <rcc rId="372" sId="1">
    <nc r="C83">
      <v>3113</v>
    </nc>
  </rcc>
  <rcc rId="373" sId="1" odxf="1" dxf="1">
    <nc r="D83" t="inlineStr">
      <is>
        <t>Základní škola a Mateřská škola, Mostek, okres Trutnov</t>
      </is>
    </nc>
    <odxf>
      <border outline="0">
        <left/>
        <right/>
      </border>
    </odxf>
    <ndxf>
      <border outline="0">
        <left style="medium">
          <color indexed="64"/>
        </left>
        <right style="medium">
          <color indexed="64"/>
        </right>
      </border>
    </ndxf>
  </rcc>
  <rcc rId="374" sId="1">
    <nc r="E83">
      <v>75017415</v>
    </nc>
  </rcc>
  <rcc rId="375" sId="1">
    <nc r="F83">
      <v>760</v>
    </nc>
  </rcc>
  <rcc rId="376" sId="1" numFmtId="4">
    <nc r="G83">
      <v>25080</v>
    </nc>
  </rcc>
  <rcc rId="377" sId="1">
    <oc r="F62">
      <v>468</v>
    </oc>
    <nc r="F62">
      <v>1092</v>
    </nc>
  </rcc>
  <rcc rId="378" sId="1" numFmtId="4">
    <oc r="G62">
      <v>16380</v>
    </oc>
    <nc r="G62">
      <v>36036</v>
    </nc>
  </rcc>
  <rcc rId="379" sId="1" numFmtId="4">
    <oc r="G15">
      <v>15400</v>
    </oc>
    <nc r="G15">
      <v>14520</v>
    </nc>
  </rcc>
  <rrc rId="380" sId="1" ref="A56:XFD56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381" sId="1" odxf="1" dxf="1">
    <nc r="B56">
      <v>7602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382" sId="1">
    <nc r="C56">
      <v>3111</v>
    </nc>
  </rcc>
  <rcc rId="383" sId="1" odxf="1" dxf="1">
    <nc r="D56" t="inlineStr">
      <is>
        <t>Mateřská škola České Meziříčí, okres Rychnov nad Kněžnou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384" sId="1" odxf="1" dxf="1">
    <nc r="E56">
      <v>70156506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385" sId="1">
    <nc r="A56">
      <v>2</v>
    </nc>
  </rcc>
  <rcc rId="386" sId="1">
    <nc r="F56">
      <v>660</v>
    </nc>
  </rcc>
  <rcc rId="387" sId="1" numFmtId="4">
    <nc r="G56">
      <v>21780</v>
    </nc>
  </rcc>
  <rcc rId="388" sId="1">
    <oc r="F48">
      <v>400</v>
    </oc>
    <nc r="F48">
      <v>480</v>
    </nc>
  </rcc>
  <rcc rId="389" sId="1" numFmtId="4">
    <oc r="G48">
      <v>14000</v>
    </oc>
    <nc r="G48">
      <v>15840</v>
    </nc>
  </rcc>
  <rrc rId="390" sId="1" ref="A20:XFD20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391" sId="1" odxf="1" dxf="1">
    <nc r="B20">
      <v>7084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392" sId="1">
    <nc r="C20">
      <v>3113</v>
    </nc>
  </rcc>
  <rcc rId="393" sId="1" odxf="1" dxf="1">
    <nc r="D20" t="inlineStr">
      <is>
        <t>Základní škola, Nový Bydžov, Karla IV. 209,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394" sId="1" odxf="1" dxf="1">
    <nc r="E20">
      <v>62690957</v>
    </nc>
    <odxf>
      <font>
        <sz val="11"/>
        <color theme="1"/>
        <name val="Calibri"/>
        <scheme val="minor"/>
      </font>
      <fill>
        <patternFill patternType="solid">
          <bgColor theme="0"/>
        </patternFill>
      </fill>
      <alignment horizontal="general" wrapText="0" readingOrder="0"/>
    </odxf>
    <ndxf>
      <font>
        <sz val="11"/>
        <color auto="1"/>
        <name val="Arial"/>
        <scheme val="none"/>
      </font>
      <fill>
        <patternFill patternType="none">
          <bgColor indexed="65"/>
        </patternFill>
      </fill>
      <alignment horizontal="center" wrapText="1" readingOrder="0"/>
    </ndxf>
  </rcc>
  <rcc rId="395" sId="1">
    <nc r="F20">
      <v>500</v>
    </nc>
  </rcc>
  <rcc rId="396" sId="1" numFmtId="4">
    <nc r="G20">
      <v>16500</v>
    </nc>
  </rcc>
  <rcc rId="397" sId="1" numFmtId="4">
    <oc r="G52">
      <v>3500</v>
    </oc>
    <nc r="G52">
      <v>3300</v>
    </nc>
  </rcc>
  <rcc rId="398" sId="1">
    <oc r="F47">
      <v>434</v>
    </oc>
    <nc r="F47">
      <v>826</v>
    </nc>
  </rcc>
  <rcc rId="399" sId="1" numFmtId="4">
    <oc r="G47">
      <v>15190</v>
    </oc>
    <nc r="G47">
      <v>27258</v>
    </nc>
  </rcc>
  <rrc rId="400" sId="1" ref="A41:XFD41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401" sId="1" odxf="1" dxf="1">
    <nc r="B41">
      <v>7423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402" sId="1">
    <nc r="C41">
      <v>3113</v>
    </nc>
  </rcc>
  <rcc rId="403" sId="1" odxf="1" dxf="1">
    <nc r="D41" t="inlineStr">
      <is>
        <t>Základní škola a Mateřská škola, Chvalkovice, okres Náchod</t>
      </is>
    </nc>
    <odxf>
      <font>
        <color rgb="FF000000"/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404" sId="1" odxf="1" dxf="1">
    <nc r="E41">
      <v>75019418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405" sId="1">
    <nc r="F41">
      <v>460</v>
    </nc>
  </rcc>
  <rcc rId="406" sId="1" numFmtId="4">
    <nc r="G41">
      <v>15180</v>
    </nc>
  </rcc>
  <rcc rId="407" sId="1">
    <nc r="A41">
      <v>3</v>
    </nc>
  </rcc>
  <rrc rId="408" sId="1" ref="A10:XFD10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409" sId="1" odxf="1" dxf="1">
    <nc r="D10" t="inlineStr">
      <is>
        <t>Základní škola a mateřská škola, Mžany,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410" sId="1">
    <nc r="B10">
      <v>7050</v>
    </nc>
  </rcc>
  <rcc rId="411" sId="1">
    <nc r="C10">
      <v>3117</v>
    </nc>
  </rcc>
  <rcc rId="412" sId="1">
    <nc r="A10">
      <v>48</v>
    </nc>
  </rcc>
  <rcc rId="413" sId="1" odxf="1" dxf="1">
    <nc r="E10">
      <v>71004475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414" sId="1">
    <nc r="F10">
      <v>638</v>
    </nc>
  </rcc>
  <rcc rId="415" sId="1">
    <nc r="G10">
      <v>21054</v>
    </nc>
  </rcc>
  <rrc rId="416" sId="1" ref="A52:XFD52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417" sId="1" odxf="1" dxf="1">
    <nc r="D52" t="inlineStr">
      <is>
        <t>Základní škola a Mateřská škola Hořičky,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418" sId="1" odxf="1" dxf="1">
    <nc r="B52">
      <v>7482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419" sId="1">
    <nc r="C52">
      <v>3113</v>
    </nc>
  </rcc>
  <rcc rId="420" sId="1">
    <nc r="A52">
      <v>39</v>
    </nc>
  </rcc>
  <rcc rId="421" sId="1" odxf="1" dxf="1">
    <nc r="E52">
      <v>75017121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422" sId="1">
    <nc r="F52">
      <v>520</v>
    </nc>
  </rcc>
  <rcc rId="423" sId="1" numFmtId="4">
    <nc r="G52">
      <v>17160</v>
    </nc>
  </rcc>
  <rrc rId="424" sId="1" ref="A53:XFD53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425" sId="1">
    <nc r="B53">
      <v>7484</v>
    </nc>
  </rcc>
  <rcc rId="426" sId="1">
    <nc r="C53">
      <v>3113</v>
    </nc>
  </rcc>
  <rcc rId="427" sId="1" odxf="1" dxf="1">
    <nc r="D53" t="inlineStr">
      <is>
        <t>Základní škola a Mateřská škola Machov, okres Náchod</t>
      </is>
    </nc>
    <odxf>
      <border outline="0">
        <left/>
        <right/>
      </border>
    </odxf>
    <ndxf>
      <border outline="0">
        <left style="medium">
          <color indexed="64"/>
        </left>
        <right style="medium">
          <color indexed="64"/>
        </right>
      </border>
    </ndxf>
  </rcc>
  <rcc rId="428" sId="1">
    <nc r="E53">
      <v>70985812</v>
    </nc>
  </rcc>
  <rcc rId="429" sId="1">
    <nc r="F53">
      <v>920</v>
    </nc>
  </rcc>
  <rcc rId="430" sId="1" numFmtId="4">
    <nc r="G53">
      <v>30360</v>
    </nc>
  </rcc>
  <rrc rId="431" sId="1" ref="A85:XFD85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432" sId="1" odxf="1" dxf="1">
    <nc r="B85">
      <v>7847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433" sId="1" odxf="1" dxf="1">
    <nc r="D85" t="inlineStr">
      <is>
        <t>Základní škola, Žacléř, Okres Trutnov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434" sId="1">
    <nc r="C85">
      <v>3113</v>
    </nc>
  </rcc>
  <rcc rId="435" sId="1">
    <nc r="A85">
      <v>21</v>
    </nc>
  </rcc>
  <rcc rId="436" sId="1" odxf="1" dxf="1">
    <nc r="E85">
      <v>70988021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437" sId="1">
    <nc r="F85">
      <v>1400</v>
    </nc>
  </rcc>
  <rcc rId="438" sId="1" numFmtId="4">
    <nc r="G85">
      <v>46200</v>
    </nc>
  </rcc>
  <rcc rId="439" sId="1" numFmtId="4">
    <oc r="G24">
      <v>11375</v>
    </oc>
    <nc r="G24">
      <v>10725</v>
    </nc>
  </rcc>
  <rcc rId="440" sId="1">
    <oc r="F86">
      <v>168</v>
    </oc>
    <nc r="F86">
      <v>64</v>
    </nc>
  </rcc>
  <rcc rId="441" sId="1" numFmtId="4">
    <oc r="G86">
      <v>5880</v>
    </oc>
    <nc r="G86">
      <v>2112</v>
    </nc>
  </rcc>
  <rrc rId="442" sId="1" ref="A38:XFD38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443" sId="1" odxf="1" dxf="1">
    <nc r="B38">
      <v>7274</v>
    </nc>
    <odxf>
      <font>
        <b val="0"/>
        <sz val="11"/>
        <color theme="1"/>
        <name val="Calibri"/>
        <scheme val="minor"/>
      </font>
      <alignment vertical="top" wrapText="0" readingOrder="0"/>
    </odxf>
    <ndxf>
      <font>
        <b/>
        <sz val="11"/>
        <color auto="1"/>
        <name val="Times New Roman"/>
        <scheme val="none"/>
      </font>
      <alignment vertical="center" wrapText="1" readingOrder="0"/>
    </ndxf>
  </rcc>
  <rcc rId="444" sId="1">
    <nc r="C38">
      <v>3113</v>
    </nc>
  </rcc>
  <rcc rId="445" sId="1">
    <nc r="A38">
      <v>4</v>
    </nc>
  </rcc>
  <rcc rId="446" sId="1" odxf="1" dxf="1">
    <nc r="D38" t="inlineStr">
      <is>
        <t>Masarykova základní škola Stará Paka, Revoluční 355</t>
      </is>
    </nc>
    <odxf>
      <font>
        <name val="Times New Roman"/>
        <scheme val="none"/>
      </font>
      <alignment horizontal="general" vertical="bottom" wrapText="0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wrapText="1" readingOrder="0"/>
      <border outline="0">
        <left style="medium">
          <color indexed="64"/>
        </left>
        <right style="medium">
          <color indexed="64"/>
        </right>
      </border>
    </ndxf>
  </rcc>
  <rcc rId="447" sId="1" odxf="1" dxf="1">
    <nc r="E38">
      <v>70890072</v>
    </nc>
    <odxf>
      <font>
        <sz val="11"/>
        <color theme="1"/>
        <name val="Calibri"/>
        <scheme val="minor"/>
      </font>
      <alignment horizontal="general" vertical="bottom" wrapText="0" readingOrder="0"/>
    </odxf>
    <ndxf>
      <font>
        <sz val="11"/>
        <color auto="1"/>
        <name val="Arial"/>
        <scheme val="none"/>
      </font>
      <alignment horizontal="center" vertical="center" wrapText="1" readingOrder="0"/>
    </ndxf>
  </rcc>
  <rcc rId="448" sId="1">
    <nc r="F38">
      <v>320</v>
    </nc>
  </rcc>
  <rcc rId="449" sId="1" numFmtId="4">
    <nc r="G38">
      <v>10560</v>
    </nc>
  </rcc>
  <rrc rId="450" sId="1" ref="A94:XFD94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451" sId="1" odxf="1" dxf="1">
    <nc r="B94">
      <v>7867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452" sId="1" odxf="1" dxf="1">
    <nc r="D94" t="inlineStr">
      <is>
        <t>Základní škola a Mateřská škola, Velké Svatoňovice, okres Trutnov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453" sId="1">
    <nc r="C94">
      <v>3117</v>
    </nc>
  </rcc>
  <rcc rId="454" sId="1">
    <nc r="A94">
      <v>39</v>
    </nc>
  </rcc>
  <rcc rId="455" sId="1" odxf="1" dxf="1">
    <nc r="E94">
      <v>75015188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456" sId="1">
    <nc r="F94">
      <v>480</v>
    </nc>
  </rcc>
  <rcc rId="457" sId="1" numFmtId="4">
    <nc r="G94">
      <v>15840</v>
    </nc>
  </rcc>
  <rrc rId="458" sId="1" ref="A57:XFD57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459" sId="1" odxf="1" dxf="1">
    <nc r="B57">
      <v>7489</v>
    </nc>
    <odxf>
      <font>
        <b val="0"/>
        <sz val="11"/>
        <color theme="1"/>
        <name val="Calibri"/>
        <scheme val="minor"/>
      </font>
      <alignment wrapText="0" readingOrder="0"/>
    </odxf>
    <ndxf>
      <font>
        <b/>
        <sz val="11"/>
        <color auto="1"/>
        <name val="Times New Roman"/>
        <scheme val="none"/>
      </font>
      <alignment wrapText="1" readingOrder="0"/>
    </ndxf>
  </rcc>
  <rcc rId="460" sId="1" odxf="1" dxf="1">
    <nc r="D57" t="inlineStr">
      <is>
        <t>Základní škola a Mateřská škola Suchý Důl,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461" sId="1">
    <nc r="C57">
      <v>3117</v>
    </nc>
  </rcc>
  <rcc rId="462" sId="1">
    <nc r="A57">
      <v>46</v>
    </nc>
  </rcc>
  <rcc rId="463" sId="1" odxf="1" dxf="1">
    <nc r="E57">
      <v>75016311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464" sId="1">
    <nc r="F57">
      <v>1420</v>
    </nc>
  </rcc>
  <rcc rId="465" sId="1" numFmtId="4">
    <nc r="G57">
      <v>47520</v>
    </nc>
  </rcc>
  <rcc rId="466" sId="1">
    <oc r="F37">
      <v>2222</v>
    </oc>
    <nc r="F37">
      <v>5252</v>
    </nc>
  </rcc>
  <rcc rId="467" sId="1" numFmtId="4">
    <oc r="G37">
      <v>77770</v>
    </oc>
    <nc r="G37">
      <v>173316</v>
    </nc>
  </rcc>
  <rrc rId="468" sId="1" ref="A93:XFD93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469" sId="1" odxf="1" dxf="1">
    <nc r="D93" t="inlineStr">
      <is>
        <t>Základní škola, Trutnov, Komenského 399</t>
      </is>
    </nc>
    <odxf>
      <border outline="0">
        <left/>
        <right/>
      </border>
    </odxf>
    <ndxf>
      <border outline="0">
        <left style="medium">
          <color indexed="64"/>
        </left>
        <right style="medium">
          <color indexed="64"/>
        </right>
      </border>
    </ndxf>
  </rcc>
  <rcc rId="470" sId="1">
    <nc r="B93">
      <v>7834</v>
    </nc>
  </rcc>
  <rcc rId="471" sId="1">
    <nc r="C93">
      <v>3113</v>
    </nc>
  </rcc>
  <rcc rId="472" sId="1">
    <nc r="A93">
      <v>9</v>
    </nc>
  </rcc>
  <rcc rId="473" sId="1">
    <nc r="E93">
      <v>64201180</v>
    </nc>
  </rcc>
  <rcc rId="474" sId="1">
    <nc r="F93">
      <v>1400</v>
    </nc>
  </rcc>
  <rcc rId="475" sId="1" numFmtId="4">
    <nc r="G93">
      <v>46200</v>
    </nc>
  </rcc>
  <rcc rId="476" sId="1">
    <oc r="F7">
      <v>850</v>
    </oc>
    <nc r="F7">
      <v>840</v>
    </nc>
  </rcc>
  <rcc rId="477" sId="1" numFmtId="4">
    <oc r="G7">
      <v>29750</v>
    </oc>
    <nc r="G7">
      <v>27720</v>
    </nc>
  </rcc>
  <rcc rId="478" sId="1">
    <oc r="F104">
      <v>600</v>
    </oc>
    <nc r="F104">
      <v>440</v>
    </nc>
  </rcc>
  <rcc rId="479" sId="1" numFmtId="4">
    <oc r="G104">
      <v>21000</v>
    </oc>
    <nc r="G104">
      <v>14520</v>
    </nc>
  </rcc>
  <rcc rId="480" sId="1" numFmtId="4">
    <oc r="G77">
      <v>12950</v>
    </oc>
    <nc r="G77">
      <v>12210</v>
    </nc>
  </rcc>
  <rrc rId="481" sId="1" ref="A21:XFD21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482" sId="1">
    <nc r="B21">
      <v>7079</v>
    </nc>
  </rcc>
  <rcc rId="483" sId="1" odxf="1" dxf="1">
    <nc r="E21">
      <v>69172552</v>
    </nc>
    <odxf>
      <font>
        <sz val="11"/>
        <color theme="1"/>
        <name val="Calibri"/>
        <scheme val="minor"/>
      </font>
      <fill>
        <patternFill patternType="solid">
          <bgColor theme="0"/>
        </patternFill>
      </fill>
      <alignment horizontal="general" wrapText="0" readingOrder="0"/>
    </odxf>
    <ndxf>
      <font>
        <sz val="11"/>
        <color auto="1"/>
        <name val="Arial"/>
        <scheme val="none"/>
      </font>
      <fill>
        <patternFill patternType="none">
          <bgColor indexed="65"/>
        </patternFill>
      </fill>
      <alignment horizontal="center" wrapText="1" readingOrder="0"/>
    </ndxf>
  </rcc>
  <rcc rId="484" sId="1" odxf="1" dxf="1">
    <nc r="D21" t="inlineStr">
      <is>
        <t>Základní škola, Smiřice, okres Hradec Králové</t>
      </is>
    </nc>
    <odxf>
      <font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  <border outline="0">
        <left/>
        <right/>
      </border>
    </odxf>
    <ndxf>
      <font>
        <color auto="1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485" sId="1">
    <nc r="C21">
      <v>3113</v>
    </nc>
  </rcc>
  <rcc rId="486" sId="1">
    <nc r="A21">
      <v>74</v>
    </nc>
  </rcc>
  <rcc rId="487" sId="1">
    <nc r="F21">
      <v>960</v>
    </nc>
  </rcc>
  <rcc rId="488" sId="1" numFmtId="4">
    <nc r="G21">
      <v>31680</v>
    </nc>
  </rcc>
  <rrc rId="489" sId="1" ref="A70:XFD70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490" sId="1">
    <nc r="B70">
      <v>7629</v>
    </nc>
  </rcc>
  <rcc rId="491" sId="1" odxf="1" dxf="1">
    <nc r="D70" t="inlineStr">
      <is>
        <t>Základní škola Týniště nad Orlicí, okres Rychnov nad Kněžnou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492" sId="1" odxf="1" dxf="1">
    <nc r="E70">
      <v>60884541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493" sId="1">
    <nc r="C70">
      <v>3113</v>
    </nc>
  </rcc>
  <rcc rId="494" sId="1">
    <nc r="A70">
      <v>5</v>
    </nc>
  </rcc>
  <rcc rId="495" sId="1">
    <nc r="F70">
      <v>1860</v>
    </nc>
  </rcc>
  <rcc rId="496" sId="1" numFmtId="4">
    <nc r="G70">
      <v>61380</v>
    </nc>
  </rcc>
  <rcc rId="497" sId="1">
    <oc r="F11">
      <v>460</v>
    </oc>
    <nc r="F11">
      <v>720</v>
    </nc>
  </rcc>
  <rcc rId="498" sId="1" numFmtId="4">
    <oc r="G11">
      <v>16100</v>
    </oc>
    <nc r="G11">
      <v>23760</v>
    </nc>
  </rcc>
  <rrc rId="499" sId="1" ref="A25:XFD25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500" sId="1">
    <nc r="B25">
      <v>7090</v>
    </nc>
  </rcc>
  <rcc rId="501" sId="1" odxf="1" dxf="1">
    <nc r="D25" t="inlineStr">
      <is>
        <t>Základní škola a Mateřská škola, Měník,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502" sId="1">
    <nc r="C25">
      <v>3117</v>
    </nc>
  </rcc>
  <rcc rId="503" sId="1">
    <nc r="A25">
      <v>7</v>
    </nc>
  </rcc>
  <rcc rId="504" sId="1" odxf="1" dxf="1">
    <nc r="E25">
      <v>71006176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505" sId="1">
    <nc r="F25">
      <v>760</v>
    </nc>
  </rcc>
  <rcc rId="506" sId="1" numFmtId="4">
    <nc r="G25">
      <v>25080</v>
    </nc>
  </rcc>
  <rrc rId="507" sId="1" ref="A42:XFD42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508" sId="1">
    <nc r="B42">
      <v>7411</v>
    </nc>
  </rcc>
  <rcc rId="509" sId="1" odxf="1" dxf="1">
    <nc r="D42" t="inlineStr">
      <is>
        <t>Základní škola a Mateřská škola, Teplice nad Metují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510" sId="1">
    <nc r="F42">
      <v>1440</v>
    </nc>
  </rcc>
  <rcc rId="511" sId="1" numFmtId="4">
    <nc r="G42">
      <v>47520</v>
    </nc>
  </rcc>
  <rcc rId="512" sId="1" odxf="1" dxf="1">
    <nc r="E42">
      <v>71003401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513" sId="1">
    <nc r="C42">
      <v>3113</v>
    </nc>
  </rcc>
  <rcc rId="514" sId="1">
    <nc r="A42">
      <v>9</v>
    </nc>
  </rcc>
  <rcc rId="515" sId="1">
    <oc r="F94">
      <v>448</v>
    </oc>
    <nc r="F94">
      <v>1520</v>
    </nc>
  </rcc>
  <rcc rId="516" sId="1" numFmtId="4">
    <oc r="G94">
      <v>15680</v>
    </oc>
    <nc r="G94">
      <v>50160</v>
    </nc>
  </rcc>
  <rrc rId="517" sId="1" ref="A62:XFD62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518" sId="1">
    <nc r="B62">
      <v>7493</v>
    </nc>
  </rcc>
  <rcc rId="519" sId="1" odxf="1" dxf="1">
    <nc r="E62">
      <v>75015731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520" sId="1" odxf="1" dxf="1">
    <nc r="D62" t="inlineStr">
      <is>
        <t>Základní škola Velké Poříčí,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521" sId="1">
    <nc r="C62">
      <v>3113</v>
    </nc>
  </rcc>
  <rcc rId="522" sId="1">
    <nc r="A62">
      <v>49</v>
    </nc>
  </rcc>
  <rcc rId="523" sId="1">
    <nc r="F62">
      <v>340</v>
    </nc>
  </rcc>
  <rcc rId="524" sId="1" numFmtId="4">
    <nc r="G62">
      <v>11220</v>
    </nc>
  </rcc>
  <rrc rId="525" sId="1" ref="A99:XFD99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526" sId="1" odxf="1" dxf="1">
    <nc r="D99" t="inlineStr">
      <is>
        <t>Základní škola Malé Svatoňovice</t>
      </is>
    </nc>
    <odxf>
      <border outline="0">
        <left/>
        <right/>
      </border>
    </odxf>
    <ndxf>
      <border outline="0">
        <left style="medium">
          <color indexed="64"/>
        </left>
        <right style="medium">
          <color indexed="64"/>
        </right>
      </border>
    </ndxf>
  </rcc>
  <rcc rId="527" sId="1">
    <nc r="B99">
      <v>7861</v>
    </nc>
  </rcc>
  <rcc rId="528" sId="1">
    <nc r="C99">
      <v>3113</v>
    </nc>
  </rcc>
  <rcc rId="529" sId="1">
    <nc r="E99">
      <v>49290649</v>
    </nc>
  </rcc>
  <rcc rId="530" sId="1">
    <nc r="F99">
      <v>680</v>
    </nc>
  </rcc>
  <rcc rId="531" sId="1" numFmtId="4">
    <nc r="G99">
      <v>22440</v>
    </nc>
  </rcc>
  <rcc rId="532" sId="1">
    <nc r="A99">
      <v>34</v>
    </nc>
  </rcc>
  <rcc rId="533" sId="1">
    <oc r="F44">
      <v>1102</v>
    </oc>
    <nc r="F44">
      <v>696</v>
    </nc>
  </rcc>
  <rcc rId="534" sId="1" numFmtId="4">
    <oc r="G44">
      <v>38570</v>
    </oc>
    <nc r="G44">
      <v>22968</v>
    </nc>
  </rcc>
  <rcc rId="535" sId="1" numFmtId="4">
    <oc r="G86">
      <v>14000</v>
    </oc>
    <nc r="G86">
      <v>13200</v>
    </nc>
  </rcc>
  <rrc rId="536" sId="1" ref="A7:XFD7" action="insertRow">
    <undo index="1" exp="area" ref3D="1" dr="$B$1:$D$1048576" dn="Z_1000CBC1_FC25_45BE_8D40_6FEE132E3F12_.wvu.PrintTitles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Názvy_tisku" sId="1"/>
  </rrc>
  <rcc rId="537" sId="1">
    <nc r="B7">
      <v>7044</v>
    </nc>
  </rcc>
  <rcc rId="538" sId="1" odxf="1" dxf="1">
    <nc r="D7" t="inlineStr">
      <is>
        <t>Základní škola a mateřská škola, Hořiněves, okres Hradec Králové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539" sId="1" odxf="1" dxf="1">
    <nc r="E7">
      <v>70983917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540" sId="1">
    <nc r="F7">
      <v>600</v>
    </nc>
  </rcc>
  <rcc rId="541" sId="1" numFmtId="4">
    <nc r="G7">
      <v>19800</v>
    </nc>
  </rcc>
  <rcc rId="542" sId="1">
    <nc r="C7">
      <v>3117</v>
    </nc>
  </rcc>
  <rcc rId="543" sId="1">
    <nc r="A7">
      <v>42</v>
    </nc>
  </rcc>
  <rcc rId="544" sId="1" numFmtId="4">
    <oc r="G66">
      <v>6475</v>
    </oc>
    <nc r="G66">
      <v>6105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3E1401A-AAB6-4E2E-BDC1-F43D248D60C6}" action="delete"/>
  <rdn rId="0" localSheetId="1" customView="1" name="Z_63E1401A_AAB6_4E2E_BDC1_F43D248D60C6_.wvu.PrintArea" hidden="1" oldHidden="1">
    <formula>'tab. 4 ÚZ 33070'!$A$1:$F$85</formula>
    <oldFormula>'tab. 4 ÚZ 33070'!$A$1:$F$85</oldFormula>
  </rdn>
  <rdn rId="0" localSheetId="1" customView="1" name="Z_63E1401A_AAB6_4E2E_BDC1_F43D248D60C6_.wvu.PrintTitles" hidden="1" oldHidden="1">
    <formula>'tab. 4 ÚZ 33070'!$A:$C,'tab. 4 ÚZ 33070'!$1:$4</formula>
    <oldFormula>'tab. 4 ÚZ 33070'!$A:$C,'tab. 4 ÚZ 33070'!$1:$4</oldFormula>
  </rdn>
  <rcv guid="{63E1401A-AAB6-4E2E-BDC1-F43D248D60C6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8F0334AC_53FC_4A5C_92DE_5CCAD508384F_.wvu.PrintArea" hidden="1" oldHidden="1">
    <formula>'tab. 4 ÚZ 33070'!$A$1:$F$85</formula>
  </rdn>
  <rdn rId="0" localSheetId="1" customView="1" name="Z_8F0334AC_53FC_4A5C_92DE_5CCAD508384F_.wvu.PrintTitles" hidden="1" oldHidden="1">
    <formula>'tab. 4 ÚZ 33070'!$A:$C,'tab. 4 ÚZ 33070'!$1:$4</formula>
  </rdn>
  <rcv guid="{8F0334AC-53FC-4A5C-92DE-5CCAD508384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" sId="1" ref="A89:XFD89" action="insertRow">
    <undo index="1" exp="area" ref3D="1" dr="$B$1:$D$1048576" dn="Z_63E1401A_AAB6_4E2E_BDC1_F43D248D60C6_.wvu.PrintTitles" sId="1"/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</rrc>
  <rcc rId="546" sId="1">
    <nc r="B89">
      <v>7827</v>
    </nc>
  </rcc>
  <rcc rId="547" sId="1" odxf="1" dxf="1">
    <nc r="D89" t="inlineStr">
      <is>
        <t>Základní škola a Základní umělecká škola, Rtyně v Podkrkonoší, Okres Trutnov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548" sId="1" odxf="1" dxf="1">
    <nc r="E89">
      <v>49290576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549" sId="1" odxf="1" dxf="1">
    <nc r="C89">
      <v>3113</v>
    </nc>
    <odxf>
      <font>
        <sz val="11"/>
        <color theme="1"/>
        <name val="Calibri"/>
        <scheme val="minor"/>
      </font>
      <alignment horizontal="center" wrapText="0" readingOrder="0"/>
      <border outline="0">
        <right style="thin">
          <color indexed="64"/>
        </right>
      </border>
    </odxf>
    <ndxf>
      <font>
        <sz val="11"/>
        <color auto="1"/>
        <name val="Times New Roman"/>
        <scheme val="none"/>
      </font>
      <alignment horizontal="left" wrapText="1" readingOrder="0"/>
      <border outline="0">
        <right/>
      </border>
    </ndxf>
  </rcc>
  <rcc rId="550" sId="1">
    <nc r="A89">
      <v>4</v>
    </nc>
  </rcc>
  <rcc rId="551" sId="1">
    <nc r="F89">
      <v>990</v>
    </nc>
  </rcc>
  <rcc rId="552" sId="1" numFmtId="4">
    <nc r="G89">
      <v>32670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3" sId="1">
    <nc r="F32">
      <v>500</v>
    </nc>
  </rcc>
  <rcc rId="554" sId="1" numFmtId="4">
    <nc r="G32">
      <v>16500</v>
    </nc>
  </rcc>
  <rcc rId="555" sId="1">
    <nc r="F86">
      <v>240</v>
    </nc>
  </rcc>
  <rcc rId="556" sId="1" numFmtId="4">
    <nc r="G86">
      <v>7920</v>
    </nc>
  </rcc>
  <rrc rId="557" sId="1" ref="A35:XFD35" action="insertRow">
    <undo index="1" exp="area" ref3D="1" dr="$B$1:$D$1048576" dn="Z_63E1401A_AAB6_4E2E_BDC1_F43D248D60C6_.wvu.PrintTitles" sId="1"/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</rrc>
  <rrc rId="558" sId="1" ref="A37:XFD37" action="insertRow">
    <undo index="1" exp="area" ref3D="1" dr="$B$1:$D$1048576" dn="Z_63E1401A_AAB6_4E2E_BDC1_F43D248D60C6_.wvu.PrintTitles" sId="1"/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</rrc>
  <rcc rId="559" sId="1">
    <nc r="B37">
      <v>7250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>
    <nc r="B35">
      <v>7250</v>
    </nc>
  </rcc>
  <rcc rId="561" sId="1">
    <nc r="F35">
      <v>280</v>
    </nc>
  </rcc>
  <rcc rId="562" sId="1" numFmtId="4">
    <nc r="G35">
      <v>9240</v>
    </nc>
  </rcc>
  <rcc rId="563" sId="1" odxf="1" dxf="1">
    <nc r="D35" t="inlineStr">
      <is>
        <t>Základní škola Jičín, Poděbradova 18</t>
      </is>
    </nc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564" sId="1">
    <nc r="C35">
      <v>3113</v>
    </nc>
  </rcc>
  <rcc rId="565" sId="1">
    <nc r="A35">
      <v>24</v>
    </nc>
  </rcc>
  <rcc rId="566" sId="1" odxf="1" dxf="1">
    <nc r="E35">
      <v>75019485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rc rId="567" sId="1" ref="A88:XFD88" action="insertRow">
    <undo index="1" exp="area" ref3D="1" dr="$B$1:$D$1048576" dn="Z_63E1401A_AAB6_4E2E_BDC1_F43D248D60C6_.wvu.PrintTitles" sId="1"/>
    <undo index="1" exp="area" ref3D="1" dr="$B$1:$D$1048576" dn="Z_71BFEB7F_F5B7_4D22_849D_88851917B640_.wvu.PrintTitles" sId="1"/>
    <undo index="1" exp="area" ref3D="1" dr="$B$1:$D$1048576" dn="Názvy_tisku" sId="1"/>
    <undo index="1" exp="area" ref3D="1" dr="$B$1:$D$1048576" dn="Z_1000CBC1_FC25_45BE_8D40_6FEE132E3F12_.wvu.PrintTitles" sId="1"/>
  </rrc>
  <rcc rId="568" sId="1">
    <nc r="B88">
      <v>7804</v>
    </nc>
  </rcc>
  <rcc rId="569" sId="1" odxf="1" dxf="1">
    <nc r="D88" t="inlineStr">
      <is>
        <t>Základní škola Schulzovy sady, Dvůr Králové nad Labem, Školní 1235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570" sId="1">
    <nc r="C88">
      <v>3113</v>
    </nc>
  </rcc>
  <rcc rId="571" sId="1">
    <nc r="A88">
      <v>2</v>
    </nc>
  </rcc>
  <rcc rId="572" sId="1" odxf="1" dxf="1">
    <nc r="E88">
      <v>60154721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573" sId="1">
    <nc r="F88">
      <v>1160</v>
    </nc>
  </rcc>
  <rcc rId="574" sId="1" numFmtId="4">
    <nc r="G88">
      <v>38280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5" sId="1" ref="A46:XFD46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576" sId="1">
    <nc r="B46">
      <v>7412</v>
    </nc>
  </rcc>
  <rcc rId="577" sId="1" odxf="1" dxf="1">
    <nc r="D46" t="inlineStr">
      <is>
        <t>Základní škola a mateřská škola, Adršpach</t>
      </is>
    </nc>
    <odxf>
      <border outline="0">
        <left/>
        <right/>
      </border>
    </odxf>
    <ndxf>
      <border outline="0">
        <left style="medium">
          <color indexed="64"/>
        </left>
        <right style="medium">
          <color indexed="64"/>
        </right>
      </border>
    </ndxf>
  </rcc>
  <rcc rId="578" sId="1">
    <nc r="E46">
      <v>70987076</v>
    </nc>
  </rcc>
  <rcc rId="579" sId="1">
    <nc r="C46">
      <v>3117</v>
    </nc>
  </rcc>
  <rcc rId="580" sId="1">
    <nc r="A46">
      <v>10</v>
    </nc>
  </rcc>
  <rcc rId="581" sId="1">
    <nc r="F46">
      <v>600</v>
    </nc>
  </rcc>
  <rcc rId="582" sId="1" numFmtId="4">
    <nc r="G46">
      <v>19800</v>
    </nc>
  </rcc>
  <rrc rId="583" sId="1" ref="A45:XFD45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584" sId="1" odxf="1" dxf="1">
    <nc r="D45" t="inlineStr">
      <is>
        <t>Základní škola a Mateřská škola,Vidochov 66, okres Jičín</t>
      </is>
    </nc>
    <odxf>
      <font>
        <name val="Times New Roman"/>
        <scheme val="none"/>
      </font>
      <alignment horizontal="general" vertical="top" readingOrder="0"/>
      <border outline="0">
        <left/>
        <right/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585" sId="1">
    <nc r="B45">
      <v>7276</v>
    </nc>
  </rcc>
  <rcc rId="586" sId="1">
    <nc r="C45">
      <v>3117</v>
    </nc>
  </rcc>
  <rcc rId="587" sId="1">
    <nc r="A45">
      <v>6</v>
    </nc>
  </rcc>
  <rcc rId="588" sId="1" odxf="1" dxf="1">
    <nc r="E45">
      <v>71002791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589" sId="1">
    <nc r="F45">
      <v>200</v>
    </nc>
  </rcc>
  <rcc rId="590" sId="1" numFmtId="4">
    <nc r="G45">
      <v>6600</v>
    </nc>
  </rcc>
  <rcc rId="591" sId="1">
    <nc r="F41">
      <v>252</v>
    </nc>
  </rcc>
  <rcc rId="592" sId="1" numFmtId="4">
    <nc r="G41">
      <v>8316</v>
    </nc>
  </rcc>
  <rrc rId="593" sId="1" ref="A43:XFD43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594" sId="1">
    <nc r="B43">
      <v>7272</v>
    </nc>
  </rcc>
  <rcc rId="595" sId="1">
    <nc r="C43">
      <v>3113</v>
    </nc>
  </rcc>
  <rcc rId="596" sId="1" odxf="1" dxf="1">
    <nc r="D43" t="inlineStr">
      <is>
        <t>Základní škola Nová Paka, Komenského 555</t>
      </is>
    </nc>
    <odxf>
      <font>
        <name val="Times New Roman"/>
        <scheme val="none"/>
      </font>
      <alignment horizontal="general" vertical="bottom" wrapText="0" readingOrder="0"/>
      <border outline="0">
        <left/>
        <right/>
      </border>
    </odxf>
    <ndxf>
      <font>
        <color auto="1"/>
        <name val="Times New Roman"/>
        <scheme val="none"/>
      </font>
      <alignment horizontal="left" vertical="center" wrapText="1" readingOrder="0"/>
      <border outline="0">
        <left style="medium">
          <color indexed="64"/>
        </left>
        <right style="medium">
          <color indexed="64"/>
        </right>
      </border>
    </ndxf>
  </rcc>
  <rcc rId="597" sId="1">
    <nc r="A43">
      <v>2</v>
    </nc>
  </rcc>
  <rcc rId="598" sId="1" odxf="1" dxf="1">
    <nc r="E43">
      <v>49305620</v>
    </nc>
    <odxf>
      <font>
        <sz val="11"/>
        <color theme="1"/>
        <name val="Calibri"/>
        <scheme val="minor"/>
      </font>
      <alignment horizontal="general" vertical="bottom" wrapText="0" readingOrder="0"/>
    </odxf>
    <ndxf>
      <font>
        <sz val="11"/>
        <color auto="1"/>
        <name val="Arial"/>
        <scheme val="none"/>
      </font>
      <alignment horizontal="center" vertical="center" wrapText="1" readingOrder="0"/>
    </ndxf>
  </rcc>
  <rcc rId="599" sId="1">
    <nc r="F43">
      <v>360</v>
    </nc>
  </rcc>
  <rcc rId="600" sId="1" numFmtId="4">
    <nc r="G43">
      <v>11880</v>
    </nc>
  </rcc>
  <rcc rId="601" sId="1">
    <nc r="F97">
      <v>324</v>
    </nc>
  </rcc>
  <rcc rId="602" sId="1" numFmtId="4">
    <nc r="G97">
      <v>10692</v>
    </nc>
  </rcc>
  <rrc rId="603" sId="1" ref="A87:XFD87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604" sId="1">
    <nc r="B87">
      <v>7663</v>
    </nc>
  </rcc>
  <rcc rId="605" sId="1" odxf="1" dxf="1">
    <nc r="D87" t="inlineStr">
      <is>
        <t>Základní škola a Mateřská škola Lično 43, okres Rychnov nad Kněžnou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606" sId="1">
    <nc r="C87">
      <v>3117</v>
    </nc>
  </rcc>
  <rcc rId="607" sId="1">
    <nc r="A87">
      <v>14</v>
    </nc>
  </rcc>
  <rcc rId="608" sId="1" odxf="1" dxf="1">
    <nc r="E87">
      <v>70980314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609" sId="1">
    <nc r="F87">
      <v>250</v>
    </nc>
  </rcc>
  <rcc rId="610" sId="1" numFmtId="4">
    <nc r="G87">
      <v>8250</v>
    </nc>
  </rcc>
  <rcc rId="611" sId="1">
    <nc r="F6">
      <v>649</v>
    </nc>
  </rcc>
  <rcc rId="612" sId="1" numFmtId="4">
    <nc r="G6">
      <v>21417</v>
    </nc>
  </rcc>
  <rrc rId="613" sId="1" ref="A85:XFD85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614" sId="1">
    <nc r="B85">
      <v>7658</v>
    </nc>
  </rcc>
  <rcc rId="615" sId="1" odxf="1" dxf="1">
    <nc r="D85" t="inlineStr">
      <is>
        <t>Základní škola Vamberk, okres Rychnov nad Kněžnou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616" sId="1">
    <nc r="C85">
      <v>3113</v>
    </nc>
  </rcc>
  <rcc rId="617" sId="1">
    <nc r="A85">
      <v>9</v>
    </nc>
  </rcc>
  <rcc rId="618" sId="1" odxf="1" dxf="1">
    <nc r="E85">
      <v>70156611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619" sId="1">
    <nc r="F85">
      <v>280</v>
    </nc>
  </rcc>
  <rcc rId="620" sId="1" numFmtId="4">
    <nc r="G85">
      <v>9240</v>
    </nc>
  </rcc>
  <rcc rId="621" sId="1">
    <nc r="F113">
      <v>252</v>
    </nc>
  </rcc>
  <rcc rId="622" sId="1" numFmtId="4">
    <nc r="G113">
      <v>8316</v>
    </nc>
  </rcc>
  <rrc rId="623" sId="1" ref="A70:XFD70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624" sId="1">
    <nc r="B70">
      <v>7500</v>
    </nc>
  </rcc>
  <rcc rId="625" sId="1">
    <nc r="C70">
      <v>3113</v>
    </nc>
  </rcc>
  <rcc rId="626" sId="1">
    <nc r="A70">
      <v>3</v>
    </nc>
  </rcc>
  <rcc rId="627" sId="1" odxf="1" dxf="1">
    <nc r="D70" t="inlineStr">
      <is>
        <t>Základní škola Nové Město nad Metují, Komenského 15,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628" sId="1" odxf="1" dxf="1">
    <nc r="E70">
      <v>857688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629" sId="1">
    <nc r="F70">
      <v>240</v>
    </nc>
  </rcc>
  <rcc rId="630" sId="1" numFmtId="4">
    <nc r="G70">
      <v>7920</v>
    </nc>
  </rcc>
  <rrc rId="631" sId="1" ref="A23:XFD23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632" sId="1">
    <nc r="B23">
      <v>7080</v>
    </nc>
  </rcc>
  <rcc rId="633" sId="1">
    <nc r="D23" t="inlineStr">
      <is>
        <t>Základní škola, Třebechovice pod Orebem, okres Hradec Králové</t>
      </is>
    </nc>
  </rcc>
  <rcc rId="634" sId="1">
    <nc r="C23">
      <v>3113</v>
    </nc>
  </rcc>
  <rcc rId="635" sId="1">
    <nc r="A23">
      <v>75</v>
    </nc>
  </rcc>
  <rcc rId="636" sId="1">
    <nc r="E23">
      <v>62690973</v>
    </nc>
  </rcc>
  <rcc rId="637" sId="1">
    <nc r="F23">
      <v>1920</v>
    </nc>
  </rcc>
  <rcc rId="638" sId="1" numFmtId="4">
    <nc r="G23">
      <v>63360</v>
    </nc>
  </rcc>
  <rrc rId="639" sId="1" ref="A77:XFD77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640" sId="1">
    <nc r="B77">
      <v>7612</v>
    </nc>
  </rcc>
  <rcc rId="641" sId="1" odxf="1" dxf="1">
    <nc r="D77" t="inlineStr">
      <is>
        <t>Základní škola Pohoří, okres Rychnov nad Kněžnou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642" sId="1" odxf="1" dxf="1">
    <nc r="E77">
      <v>70157324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643" sId="1">
    <nc r="C77">
      <v>3117</v>
    </nc>
  </rcc>
  <rcc rId="644" sId="1">
    <nc r="A77">
      <v>12</v>
    </nc>
  </rcc>
  <rcc rId="645" sId="1">
    <nc r="F77">
      <v>140</v>
    </nc>
  </rcc>
  <rcc rId="646" sId="1" numFmtId="4">
    <nc r="G77">
      <v>4620</v>
    </nc>
  </rcc>
  <rcc rId="647" sId="1">
    <nc r="F29">
      <v>260</v>
    </nc>
  </rcc>
  <rcc rId="648" sId="1" numFmtId="4">
    <nc r="G29">
      <v>8580</v>
    </nc>
  </rcc>
  <rrc rId="649" sId="1" ref="A12:XFD12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650" sId="1">
    <nc r="B12">
      <v>7051</v>
    </nc>
  </rcc>
  <rcc rId="651" sId="1">
    <nc r="C12">
      <v>3117</v>
    </nc>
  </rcc>
  <rcc rId="652" sId="1">
    <nc r="A12">
      <v>49</v>
    </nc>
  </rcc>
  <rcc rId="653" sId="1" odxf="1" dxf="1">
    <nc r="D12" t="inlineStr">
      <is>
        <t>Základní škola, Nové Město, okres Hradec Králové</t>
      </is>
    </nc>
    <odxf>
      <border outline="0">
        <left/>
        <right/>
      </border>
    </odxf>
    <ndxf>
      <border outline="0">
        <left style="medium">
          <color indexed="64"/>
        </left>
        <right style="medium">
          <color indexed="64"/>
        </right>
      </border>
    </ndxf>
  </rcc>
  <rcc rId="654" sId="1">
    <nc r="E12">
      <v>70986789</v>
    </nc>
  </rcc>
  <rcc rId="655" sId="1">
    <nc r="F12">
      <v>296</v>
    </nc>
  </rcc>
  <rcc rId="656" sId="1">
    <nc r="G12">
      <v>9768</v>
    </nc>
  </rcc>
  <rcc rId="657" sId="1">
    <nc r="F9">
      <v>360</v>
    </nc>
  </rcc>
  <rcc rId="658" sId="1" numFmtId="4">
    <nc r="G9">
      <v>11880</v>
    </nc>
  </rcc>
  <rcc rId="659" sId="1">
    <nc r="F26">
      <v>110</v>
    </nc>
  </rcc>
  <rcc rId="660" sId="1" numFmtId="4">
    <nc r="G26">
      <v>3630</v>
    </nc>
  </rcc>
  <rcc rId="661" sId="1">
    <nc r="F47">
      <v>820</v>
    </nc>
  </rcc>
  <rcc rId="662" sId="1" numFmtId="4">
    <nc r="G47">
      <v>27060</v>
    </nc>
  </rcc>
  <rrc rId="663" sId="1" ref="A117:XFD117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664" sId="1">
    <nc r="B117">
      <v>7880</v>
    </nc>
  </rcc>
  <rcc rId="665" sId="1">
    <nc r="C117">
      <v>3117</v>
    </nc>
  </rcc>
  <rcc rId="666" sId="1">
    <nc r="A117">
      <v>8</v>
    </nc>
  </rcc>
  <rcc rId="667" sId="1" odxf="1" dxf="1">
    <nc r="D117" t="inlineStr">
      <is>
        <t>Základní škola a Mateřská škola, Černý Důl, okres Trutnov</t>
      </is>
    </nc>
    <odxf>
      <border outline="0">
        <left/>
        <right/>
      </border>
    </odxf>
    <ndxf>
      <border outline="0">
        <left style="medium">
          <color indexed="64"/>
        </left>
        <right style="medium">
          <color indexed="64"/>
        </right>
      </border>
    </ndxf>
  </rcc>
  <rcc rId="668" sId="1">
    <nc r="E117">
      <v>75016079</v>
    </nc>
  </rcc>
  <rcc rId="669" sId="1">
    <nc r="F117">
      <v>680</v>
    </nc>
  </rcc>
  <rcc rId="670" sId="1" numFmtId="4">
    <nc r="G117">
      <v>22440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>
    <oc r="A129">
      <v>2</v>
    </oc>
    <nc r="A129"/>
  </rcc>
  <rcc rId="672" sId="1">
    <oc r="B129">
      <v>347</v>
    </oc>
    <nc r="B129"/>
  </rcc>
  <rcc rId="673" sId="1">
    <oc r="C129">
      <v>3114</v>
    </oc>
    <nc r="C129"/>
  </rcc>
  <rcc rId="674" sId="1">
    <oc r="D129" t="inlineStr">
      <is>
        <t>Základní škola logopedická a Mateřská škola logopedická, Choustníkovo Hradiště 161</t>
      </is>
    </oc>
    <nc r="D129" t="inlineStr">
      <is>
        <t>Základní škola a Mateřská škola, Brchlabí, Krkonošská 230, Nový Bydžov, F. Palackého 1240</t>
      </is>
    </nc>
  </rcc>
  <rcc rId="675" sId="1">
    <oc r="E129">
      <v>48623091</v>
    </oc>
    <nc r="E129">
      <v>70842116</v>
    </nc>
  </rcc>
  <rcc rId="676" sId="1">
    <oc r="F129">
      <v>560</v>
    </oc>
    <nc r="F129">
      <v>300</v>
    </nc>
  </rcc>
  <rcc rId="677" sId="1">
    <oc r="G129">
      <v>19600</v>
    </oc>
    <nc r="G129">
      <v>9900</v>
    </nc>
  </rcc>
  <rrc rId="678" sId="1" ref="A130:XFD130" action="delete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  <rfmt sheetId="1" xfDxf="1" sqref="A130:XFD130" start="0" length="0"/>
    <rcc rId="0" sId="1" dxf="1">
      <nc r="A130">
        <v>3</v>
      </nc>
      <ndxf>
        <font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>
        <v>431</v>
      </nc>
      <ndxf>
        <font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>
        <v>3114</v>
      </nc>
      <ndxf>
        <font>
          <sz val="10"/>
          <color theme="1"/>
          <name val="Arial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Speciální základní škola Augustina Bartoše, Úpice, Nábřeží pplk. A. Bunzla 660</t>
        </is>
      </nc>
      <n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>
        <v>70841144</v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0">
        <v>700</v>
      </nc>
      <n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24500</v>
      </nc>
      <n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79" sId="1" ref="A130:XFD130" action="deleteRow">
    <undo index="0" exp="area" dr="G129:G130" r="G131" sId="1"/>
    <undo index="0" exp="area" dr="F129:F130" r="F131" sId="1"/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  <rfmt sheetId="1" xfDxf="1" sqref="A130:XFD130" start="0" length="0"/>
    <rcc rId="0" sId="1" dxf="1">
      <nc r="A130">
        <v>4</v>
      </nc>
      <ndxf>
        <font>
          <sz val="10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>
        <v>325</v>
      </nc>
      <ndxf>
        <font>
          <sz val="10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>
        <v>3114</v>
      </nc>
      <ndxf>
        <font>
          <sz val="10"/>
          <color theme="1"/>
          <name val="Calibri"/>
          <scheme val="minor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Základní škola, Nový Bydžov, F. Palackého 1240</t>
        </is>
      </nc>
      <ndxf>
        <font>
          <sz val="11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>
        <v>70837538</v>
      </nc>
      <ndxf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F130">
        <v>550</v>
      </nc>
      <ndxf>
        <font>
          <sz val="11"/>
          <color rgb="FF000000"/>
          <name val="Calibri"/>
          <scheme val="none"/>
        </font>
        <alignment horizontal="center"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19250</v>
      </nc>
      <ndxf>
        <font>
          <b/>
          <sz val="11"/>
          <color rgb="FF000000"/>
          <name val="Calibri"/>
          <scheme val="none"/>
        </font>
        <numFmt numFmtId="3" formatCode="#,##0"/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80" sId="1" ref="A131:XFD131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rc rId="681" sId="1" ref="A131:XFD131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rc rId="682" sId="1" ref="A131:XFD131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rc rId="683" sId="1" ref="A131:XFD131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684" sId="1" odxf="1" dxf="1">
    <nc r="A132" t="inlineStr">
      <is>
        <t>p.č.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theme="1"/>
        <name val="Arial"/>
        <scheme val="none"/>
      </font>
      <alignment horizontal="center" vertical="center" wrapText="1" readingOrder="0"/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685" sId="1" odxf="1" dxf="1">
    <nc r="B132" t="inlineStr">
      <is>
        <t>ORG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Times New Roman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686" sId="1" odxf="1" dxf="1">
    <nc r="C132" t="inlineStr">
      <is>
        <t>ODPA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  <bottom/>
      </border>
    </odxf>
    <ndxf>
      <font>
        <sz val="9"/>
        <color auto="1"/>
        <name val="Times New Roman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fmt sheetId="1" sqref="D132" start="0" length="0">
    <dxf>
      <font>
        <sz val="10"/>
        <color rgb="FF000000"/>
        <name val="Arial"/>
        <scheme val="none"/>
      </font>
      <alignment vertical="center" wrapText="0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cc rId="687" sId="1" odxf="1" dxf="1">
    <nc r="E132" t="inlineStr">
      <is>
        <t>IČO</t>
      </is>
    </nc>
    <odxf>
      <font>
        <b val="0"/>
        <color rgb="FF000000"/>
      </font>
      <alignment horizontal="right" wrapText="1" readingOrder="0"/>
      <border outline="0">
        <left/>
        <right/>
        <top/>
        <bottom/>
      </border>
    </odxf>
    <ndxf>
      <font>
        <b/>
        <sz val="10"/>
        <color rgb="FF000000"/>
        <name val="Arial"/>
        <scheme val="none"/>
      </font>
      <alignment horizontal="center" wrapText="0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688" sId="1" odxf="1" dxf="1">
    <nc r="F132" t="inlineStr">
      <is>
        <t>počet km</t>
      </is>
    </nc>
    <odxf>
      <font>
        <color auto="1"/>
      </font>
      <numFmt numFmtId="3" formatCode="#,##0"/>
      <alignment vertical="top" readingOrder="0"/>
      <border outline="0">
        <left/>
        <top/>
        <bottom/>
      </border>
    </odxf>
    <ndxf>
      <font>
        <color auto="1"/>
        <name val="Times New Roman"/>
        <scheme val="none"/>
      </font>
      <numFmt numFmtId="164" formatCode="#,##0.000"/>
      <alignment vertical="center" readingOrder="0"/>
      <border outline="0">
        <left style="thin">
          <color indexed="64"/>
        </left>
        <top style="medium">
          <color indexed="64"/>
        </top>
        <bottom style="medium">
          <color indexed="64"/>
        </bottom>
      </border>
    </ndxf>
  </rcc>
  <rcc rId="689" sId="1" odxf="1" dxf="1">
    <nc r="G132" t="inlineStr">
      <is>
        <t>Dotace celkem 
(v Kč)</t>
      </is>
    </nc>
    <odxf>
      <font/>
      <alignment wrapText="0" readingOrder="0"/>
      <border outline="0">
        <left/>
        <right/>
        <top/>
        <bottom/>
      </border>
    </odxf>
    <ndxf>
      <font>
        <sz val="9"/>
        <color auto="1"/>
        <name val="Arial"/>
        <scheme val="none"/>
      </font>
      <alignment wrapText="1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690" sId="1">
    <nc r="D132" t="inlineStr">
      <is>
        <t>příjemci dotace - asoukromé školy</t>
      </is>
    </nc>
  </rcc>
  <rcc rId="691" sId="1">
    <nc r="D133" t="inlineStr">
      <is>
        <t>První soukromá základní škola v Hradci Králové, s.r.o.</t>
      </is>
    </nc>
  </rcc>
  <rfmt sheetId="1" sqref="D133" start="0" length="2147483647">
    <dxf>
      <font>
        <b val="0"/>
      </font>
    </dxf>
  </rfmt>
  <rcc rId="692" sId="1">
    <nc r="E133">
      <v>25262092</v>
    </nc>
  </rcc>
  <rcc rId="693" sId="1" numFmtId="4">
    <nc r="F133">
      <v>300</v>
    </nc>
  </rcc>
  <rcc rId="694" sId="1">
    <nc r="G133">
      <v>9900</v>
    </nc>
  </rcc>
  <rfmt sheetId="1" sqref="D13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95" sId="1" odxf="1" dxf="1">
    <nc r="D134" t="inlineStr">
      <is>
        <t>CELKEM za soukromé školy</t>
      </is>
    </nc>
    <ndxf>
      <font>
        <color rgb="FF000000"/>
      </font>
    </ndxf>
  </rcc>
  <rcc rId="696" sId="1">
    <nc r="F134">
      <f>SUM(F133)</f>
    </nc>
  </rcc>
  <rcc rId="697" sId="1" odxf="1" dxf="1">
    <nc r="G134">
      <f>SUM(G133)</f>
    </nc>
    <odxf>
      <font/>
      <numFmt numFmtId="0" formatCode="General"/>
      <alignment vertical="center" wrapText="0" readingOrder="0"/>
    </odxf>
    <ndxf>
      <font>
        <color auto="1"/>
      </font>
      <numFmt numFmtId="3" formatCode="#,##0"/>
      <alignment vertical="top" wrapText="1" readingOrder="0"/>
    </ndxf>
  </rcc>
  <rcc rId="698" sId="1">
    <oc r="G136">
      <f>G126+G130</f>
    </oc>
    <nc r="G136">
      <f>G126+G130+G134</f>
    </nc>
  </rcc>
  <rfmt sheetId="1" sqref="A133:A134" start="0" length="0">
    <dxf>
      <border>
        <left style="thin">
          <color indexed="64"/>
        </left>
      </border>
    </dxf>
  </rfmt>
  <rfmt sheetId="1" sqref="A133:G133" start="0" length="0">
    <dxf>
      <border>
        <top style="thin">
          <color indexed="64"/>
        </top>
      </border>
    </dxf>
  </rfmt>
  <rfmt sheetId="1" sqref="G133:G134" start="0" length="0">
    <dxf>
      <border>
        <right style="thin">
          <color indexed="64"/>
        </right>
      </border>
    </dxf>
  </rfmt>
  <rfmt sheetId="1" sqref="A134:G134" start="0" length="0">
    <dxf>
      <border>
        <bottom style="thin">
          <color indexed="64"/>
        </bottom>
      </border>
    </dxf>
  </rfmt>
  <rfmt sheetId="1" sqref="A133:G13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134" start="0" length="0">
    <dxf>
      <border>
        <left/>
      </border>
    </dxf>
  </rfmt>
  <rfmt sheetId="1" sqref="A134:C134" start="0" length="0">
    <dxf>
      <border>
        <top/>
      </border>
    </dxf>
  </rfmt>
  <rfmt sheetId="1" sqref="C134" start="0" length="0">
    <dxf>
      <border>
        <right/>
      </border>
    </dxf>
  </rfmt>
  <rfmt sheetId="1" sqref="A134:C134" start="0" length="0">
    <dxf>
      <border>
        <bottom/>
      </border>
    </dxf>
  </rfmt>
  <rfmt sheetId="1" sqref="A134:C134">
    <dxf>
      <border>
        <left/>
        <right/>
        <vertical/>
      </border>
    </dxf>
  </rfmt>
  <rfmt sheetId="1" sqref="A133:C133" start="0" length="0">
    <dxf>
      <border>
        <bottom style="thin">
          <color indexed="64"/>
        </bottom>
      </border>
    </dxf>
  </rfmt>
  <rfmt sheetId="1" sqref="A133:C133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1" sqref="D13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13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99" sId="1" ref="A14:XFD14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700" sId="1">
    <nc r="B14">
      <v>7054</v>
    </nc>
  </rcc>
  <rcc rId="701" sId="1">
    <nc r="C14">
      <v>3117</v>
    </nc>
  </rcc>
  <rcc rId="702" sId="1" odxf="1" dxf="1">
    <nc r="D14" t="inlineStr">
      <is>
        <t>Základní škola a mateřská škola  Stěžery</t>
      </is>
    </nc>
    <odxf>
      <font>
        <name val="Times New Roman"/>
        <scheme val="none"/>
      </font>
      <fill>
        <patternFill patternType="none">
          <bgColor indexed="65"/>
        </patternFill>
      </fill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fill>
        <patternFill patternType="solid">
          <bgColor theme="0"/>
        </patternFill>
      </fill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mt sheetId="1" cell="D14" guid="{00000000-0000-0000-0000-000000000000}" action="delete" hiddenColumn="1" author="518"/>
  <rcc rId="703" sId="1" odxf="1" dxf="1">
    <nc r="E14">
      <v>70986096</v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wrapText="0" readingOrder="0"/>
    </odxf>
    <ndxf>
      <font>
        <sz val="11"/>
        <color auto="1"/>
        <name val="Arial"/>
        <scheme val="none"/>
      </font>
      <fill>
        <patternFill patternType="solid">
          <bgColor theme="0"/>
        </patternFill>
      </fill>
      <alignment horizontal="center" wrapText="1" readingOrder="0"/>
    </ndxf>
  </rcc>
  <rcc rId="704" sId="1">
    <nc r="F14">
      <v>968</v>
    </nc>
  </rcc>
  <rcc rId="705" sId="1" numFmtId="4">
    <nc r="G14">
      <v>31944</v>
    </nc>
  </rcc>
  <rrc rId="706" sId="1" ref="A74:XFD74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707" sId="1">
    <nc r="B74">
      <v>7510</v>
    </nc>
  </rcc>
  <rcc rId="708" sId="1">
    <nc r="C74">
      <v>3117</v>
    </nc>
  </rcc>
  <rcc rId="709" sId="1">
    <nc r="A74">
      <v>8</v>
    </nc>
  </rcc>
  <rcc rId="710" sId="1" odxf="1" dxf="1">
    <nc r="D74" t="inlineStr">
      <is>
        <t>Základní škola a Mateřská škola, Černčice, okres Náchod</t>
      </is>
    </nc>
    <odxf>
      <border outline="0">
        <left/>
        <right/>
      </border>
    </odxf>
    <ndxf>
      <border outline="0">
        <left style="medium">
          <color indexed="64"/>
        </left>
        <right style="medium">
          <color indexed="64"/>
        </right>
      </border>
    </ndxf>
  </rcc>
  <rcc rId="711" sId="1">
    <nc r="E74">
      <v>70986134</v>
    </nc>
  </rcc>
  <rcc rId="712" sId="1">
    <nc r="F74">
      <v>480</v>
    </nc>
  </rcc>
  <rcc rId="713" sId="1" numFmtId="4">
    <nc r="G74">
      <v>15840</v>
    </nc>
  </rcc>
  <rrc rId="714" sId="1" ref="A43:XFD43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715" sId="1">
    <nc r="B43">
      <v>7255</v>
    </nc>
  </rcc>
  <rcc rId="716" sId="1" odxf="1" dxf="1">
    <nc r="D43" t="inlineStr">
      <is>
        <t>Základní škola Sobotka, Jičínská 136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717" sId="1">
    <nc r="C43">
      <v>3113</v>
    </nc>
  </rcc>
  <rcc rId="718" sId="1">
    <nc r="A43">
      <v>29</v>
    </nc>
  </rcc>
  <rcc rId="719" sId="1" odxf="1" dxf="1">
    <nc r="E43">
      <v>71001379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720" sId="1">
    <nc r="F43">
      <v>748</v>
    </nc>
  </rcc>
  <rcc rId="721" sId="1" numFmtId="4">
    <nc r="G43">
      <v>24684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2" sId="1" ref="A64:XFD64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723" sId="1">
    <nc r="B64">
      <v>7473</v>
    </nc>
  </rcc>
  <rcc rId="724" sId="1">
    <nc r="C64">
      <v>3113</v>
    </nc>
  </rcc>
  <rcc rId="725" sId="1" odxf="1" dxf="1">
    <nc r="D64" t="inlineStr">
      <is>
        <t>Základní škola a Mateřská škola, Police nad Metují,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726" sId="1" odxf="1" dxf="1">
    <nc r="E64">
      <v>70154309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727" sId="1">
    <nc r="F64">
      <v>3040</v>
    </nc>
  </rcc>
  <rcc rId="728" sId="1">
    <nc r="G64">
      <v>100320</v>
    </nc>
  </rcc>
  <rrc rId="729" sId="1" ref="A47:XFD47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730" sId="1">
    <nc r="B47">
      <v>7264</v>
    </nc>
  </rcc>
  <rcc rId="731" sId="1">
    <nc r="C47">
      <v>3117</v>
    </nc>
  </rcc>
  <rcc rId="732" sId="1">
    <nc r="A47">
      <v>37</v>
    </nc>
  </rcc>
  <rcc rId="733" sId="1" odxf="1" dxf="1">
    <nc r="D47" t="inlineStr">
      <is>
        <t>Základní škola Nemyčeves 77</t>
      </is>
    </nc>
    <odxf>
      <font>
        <name val="Times New Roman"/>
        <scheme val="none"/>
      </font>
      <alignment horizontal="general" vertical="bottom" wrapText="0" readingOrder="0"/>
      <border outline="0">
        <left/>
        <right/>
      </border>
    </odxf>
    <ndxf>
      <font>
        <color auto="1"/>
        <name val="Times New Roman"/>
        <scheme val="none"/>
      </font>
      <alignment horizontal="left" vertical="center" wrapText="1" readingOrder="0"/>
      <border outline="0">
        <left style="medium">
          <color indexed="64"/>
        </left>
        <right style="medium">
          <color indexed="64"/>
        </right>
      </border>
    </ndxf>
  </rcc>
  <rcc rId="734" sId="1" odxf="1" dxf="1">
    <nc r="E47">
      <v>70188475</v>
    </nc>
    <odxf>
      <font>
        <sz val="11"/>
        <color theme="1"/>
        <name val="Calibri"/>
        <scheme val="minor"/>
      </font>
      <alignment horizontal="general" vertical="bottom" wrapText="0" readingOrder="0"/>
    </odxf>
    <ndxf>
      <font>
        <sz val="11"/>
        <color auto="1"/>
        <name val="Arial"/>
        <scheme val="none"/>
      </font>
      <alignment horizontal="center" vertical="center" wrapText="1" readingOrder="0"/>
    </ndxf>
  </rcc>
  <rcc rId="735" sId="1">
    <nc r="F47">
      <v>500</v>
    </nc>
  </rcc>
  <rcc rId="736" sId="1" numFmtId="4">
    <nc r="G47">
      <v>16500</v>
    </nc>
  </rcc>
  <rcc rId="737" sId="1">
    <nc r="F125">
      <v>608</v>
    </nc>
  </rcc>
  <rcc rId="738" sId="1" numFmtId="4">
    <nc r="G125">
      <v>20064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" sId="1">
    <nc r="F109">
      <v>200</v>
    </nc>
  </rcc>
  <rcc rId="740" sId="1" numFmtId="4">
    <nc r="G109">
      <v>6600</v>
    </nc>
  </rcc>
  <rrc rId="741" sId="1" ref="A11:XFD11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742" sId="1">
    <nc r="B11">
      <v>7049</v>
    </nc>
  </rcc>
  <rcc rId="743" sId="1" odxf="1" dxf="1">
    <nc r="D11" t="inlineStr">
      <is>
        <t>Základní škola a Mateřská škola, Lovčice, okres Hradec Králové</t>
      </is>
    </nc>
    <odxf>
      <font>
        <name val="Times New Roman"/>
        <scheme val="none"/>
      </font>
      <alignment horizontal="general" vertical="top" readingOrder="0"/>
      <border outline="0">
        <left/>
        <right/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744" sId="1">
    <nc r="C11">
      <v>3117</v>
    </nc>
  </rcc>
  <rcc rId="745" sId="1">
    <nc r="A11">
      <v>47</v>
    </nc>
  </rcc>
  <rcc rId="746" sId="1" odxf="1" dxf="1">
    <nc r="E11">
      <v>75015854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747" sId="1">
    <nc r="F11">
      <v>1200</v>
    </nc>
  </rcc>
  <rcc rId="748" sId="1">
    <nc r="G11">
      <v>39600</v>
    </nc>
  </rcc>
  <rcc rId="749" sId="1">
    <nc r="F43">
      <v>420</v>
    </nc>
  </rcc>
  <rcc rId="750" sId="1" numFmtId="4">
    <nc r="G43">
      <v>13860</v>
    </nc>
  </rcc>
  <rrc rId="751" sId="1" ref="A63:XFD63" action="insertRow">
    <undo index="1" exp="area" ref3D="1" dr="$B$1:$D$1048576" dn="Z_71BFEB7F_F5B7_4D22_849D_88851917B640_.wvu.PrintTitles" sId="1"/>
    <undo index="1" exp="area" ref3D="1" dr="$B$1:$D$1048576" dn="Z_63E1401A_AAB6_4E2E_BDC1_F43D248D60C6_.wvu.PrintTitles" sId="1"/>
    <undo index="1" exp="area" ref3D="1" dr="$B$1:$D$1048576" dn="Z_1000CBC1_FC25_45BE_8D40_6FEE132E3F12_.wvu.PrintTitles" sId="1"/>
    <undo index="1" exp="area" ref3D="1" dr="$B$1:$D$1048576" dn="Názvy_tisku" sId="1"/>
  </rrc>
  <rcc rId="752" sId="1">
    <nc r="B63">
      <v>7435</v>
    </nc>
  </rcc>
  <rcc rId="753" sId="1" odxf="1" dxf="1">
    <nc r="D63" t="inlineStr">
      <is>
        <t>Základní škola a Mateřská škola, Velký Třebešov, okres Náchod</t>
      </is>
    </nc>
    <odxf>
      <font>
        <name val="Times New Roman"/>
        <scheme val="none"/>
      </font>
      <alignment horizontal="general" vertical="top" readingOrder="0"/>
      <border outline="0">
        <left style="thin">
          <color indexed="64"/>
        </left>
        <right style="thin">
          <color indexed="64"/>
        </right>
      </border>
    </odxf>
    <ndxf>
      <font>
        <color auto="1"/>
        <name val="Times New Roman"/>
        <scheme val="none"/>
      </font>
      <alignment horizontal="left" vertical="center" readingOrder="0"/>
      <border outline="0">
        <left style="medium">
          <color indexed="64"/>
        </left>
        <right style="medium">
          <color indexed="64"/>
        </right>
      </border>
    </ndxf>
  </rcc>
  <rcc rId="754" sId="1">
    <nc r="C63">
      <v>3117</v>
    </nc>
  </rcc>
  <rcc rId="755" sId="1">
    <nc r="A63">
      <v>15</v>
    </nc>
  </rcc>
  <rcc rId="756" sId="1" odxf="1" dxf="1">
    <nc r="E63">
      <v>70998752</v>
    </nc>
    <odxf>
      <font>
        <sz val="11"/>
        <color theme="1"/>
        <name val="Calibri"/>
        <scheme val="minor"/>
      </font>
      <alignment horizontal="general" wrapText="0" readingOrder="0"/>
    </odxf>
    <ndxf>
      <font>
        <sz val="11"/>
        <color auto="1"/>
        <name val="Arial"/>
        <scheme val="none"/>
      </font>
      <alignment horizontal="center" wrapText="1" readingOrder="0"/>
    </ndxf>
  </rcc>
  <rcc rId="757" sId="1">
    <nc r="F63">
      <v>190</v>
    </nc>
  </rcc>
  <rcc rId="758" sId="1" numFmtId="4">
    <nc r="G63">
      <v>6270</v>
    </nc>
  </rcc>
  <rcc rId="759" sId="1" odxf="1" dxf="1">
    <nc r="H143">
      <f>G133+G137+G141</f>
    </nc>
    <odxf>
      <numFmt numFmtId="0" formatCode="General"/>
    </odxf>
    <ndxf>
      <numFmt numFmtId="3" formatCode="#,##0"/>
    </ndxf>
  </rcc>
  <rcc rId="760" sId="1" odxf="1" dxf="1">
    <oc r="D136" t="inlineStr">
      <is>
        <t>Základní škola a Mateřská škola, Brchlabí, Krkonošská 230, Nový Bydžov, F. Palackého 1240</t>
      </is>
    </oc>
    <nc r="D136" t="inlineStr">
      <is>
        <t>Základní škola a Mateřská škola, Vrchlabí, Krkonošská 230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761" sId="1" odxf="1" dxf="1">
    <nc r="H133">
      <f>G133+G137</f>
    </nc>
    <odxf>
      <numFmt numFmtId="0" formatCode="General"/>
    </odxf>
    <ndxf>
      <numFmt numFmtId="3" formatCode="#,##0"/>
    </ndxf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microsoft.com/office/2006/relationships/wsSortMap" Target="wsSortMap1.xml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85"/>
  <sheetViews>
    <sheetView tabSelected="1" zoomScale="90" zoomScaleNormal="90" zoomScalePageLayoutView="70" workbookViewId="0">
      <pane xSplit="3" ySplit="4" topLeftCell="D68" activePane="bottomRight" state="frozen"/>
      <selection pane="topRight" activeCell="E1" sqref="E1"/>
      <selection pane="bottomLeft" activeCell="A5" sqref="A5"/>
      <selection pane="bottomRight" activeCell="C73" sqref="C73"/>
    </sheetView>
  </sheetViews>
  <sheetFormatPr defaultRowHeight="15" x14ac:dyDescent="0.25"/>
  <cols>
    <col min="1" max="1" width="5.42578125" customWidth="1"/>
    <col min="2" max="2" width="6.42578125" customWidth="1"/>
    <col min="3" max="3" width="46.140625" style="8" customWidth="1"/>
    <col min="4" max="4" width="12.42578125" style="1" customWidth="1"/>
    <col min="5" max="5" width="12.140625" customWidth="1"/>
    <col min="6" max="6" width="15.85546875" customWidth="1"/>
    <col min="7" max="7" width="20.5703125" customWidth="1"/>
  </cols>
  <sheetData>
    <row r="1" spans="1:6" x14ac:dyDescent="0.25">
      <c r="A1" s="12"/>
      <c r="B1" s="12"/>
      <c r="C1" s="12"/>
      <c r="F1" s="42" t="s">
        <v>83</v>
      </c>
    </row>
    <row r="2" spans="1:6" ht="15.75" x14ac:dyDescent="0.25">
      <c r="A2" s="11" t="s">
        <v>24</v>
      </c>
      <c r="B2" s="2"/>
      <c r="C2" s="3"/>
    </row>
    <row r="3" spans="1:6" ht="16.5" customHeight="1" thickBot="1" x14ac:dyDescent="0.3">
      <c r="A3" s="13" t="s">
        <v>25</v>
      </c>
      <c r="B3" s="2"/>
      <c r="C3" s="4"/>
      <c r="D3" s="5"/>
    </row>
    <row r="4" spans="1:6" ht="26.25" thickBot="1" x14ac:dyDescent="0.3">
      <c r="A4" s="14" t="s">
        <v>17</v>
      </c>
      <c r="B4" s="56" t="s">
        <v>18</v>
      </c>
      <c r="C4" s="48" t="s">
        <v>19</v>
      </c>
      <c r="D4" s="49" t="s">
        <v>0</v>
      </c>
      <c r="E4" s="10" t="s">
        <v>16</v>
      </c>
      <c r="F4" s="50" t="s">
        <v>84</v>
      </c>
    </row>
    <row r="5" spans="1:6" ht="30" x14ac:dyDescent="0.25">
      <c r="A5" s="25">
        <v>7039</v>
      </c>
      <c r="B5" s="26">
        <v>3117</v>
      </c>
      <c r="C5" s="57" t="s">
        <v>68</v>
      </c>
      <c r="D5" s="27">
        <v>70886105</v>
      </c>
      <c r="E5" s="44">
        <v>608</v>
      </c>
      <c r="F5" s="46">
        <v>20.064</v>
      </c>
    </row>
    <row r="6" spans="1:6" ht="30" x14ac:dyDescent="0.25">
      <c r="A6" s="25">
        <v>7040</v>
      </c>
      <c r="B6" s="26">
        <v>3117</v>
      </c>
      <c r="C6" s="57" t="s">
        <v>1</v>
      </c>
      <c r="D6" s="27">
        <v>75018136</v>
      </c>
      <c r="E6" s="44">
        <v>360</v>
      </c>
      <c r="F6" s="46">
        <v>11.88</v>
      </c>
    </row>
    <row r="7" spans="1:6" ht="30" x14ac:dyDescent="0.25">
      <c r="A7" s="25">
        <v>7044</v>
      </c>
      <c r="B7" s="26">
        <v>3117</v>
      </c>
      <c r="C7" s="57" t="s">
        <v>44</v>
      </c>
      <c r="D7" s="27">
        <v>70983917</v>
      </c>
      <c r="E7" s="44">
        <v>600</v>
      </c>
      <c r="F7" s="46">
        <v>19.8</v>
      </c>
    </row>
    <row r="8" spans="1:6" ht="30" x14ac:dyDescent="0.25">
      <c r="A8" s="25">
        <v>7049</v>
      </c>
      <c r="B8" s="26">
        <v>3117</v>
      </c>
      <c r="C8" s="57" t="s">
        <v>65</v>
      </c>
      <c r="D8" s="27">
        <v>75015854</v>
      </c>
      <c r="E8" s="44">
        <v>1200</v>
      </c>
      <c r="F8" s="46">
        <v>39.6</v>
      </c>
    </row>
    <row r="9" spans="1:6" ht="30" x14ac:dyDescent="0.25">
      <c r="A9" s="25">
        <v>7050</v>
      </c>
      <c r="B9" s="26">
        <v>3117</v>
      </c>
      <c r="C9" s="57" t="s">
        <v>30</v>
      </c>
      <c r="D9" s="27">
        <v>71004475</v>
      </c>
      <c r="E9" s="44">
        <v>638</v>
      </c>
      <c r="F9" s="46">
        <v>21.053999999999998</v>
      </c>
    </row>
    <row r="10" spans="1:6" x14ac:dyDescent="0.25">
      <c r="A10" s="25">
        <v>7051</v>
      </c>
      <c r="B10" s="26">
        <v>3117</v>
      </c>
      <c r="C10" s="57" t="s">
        <v>56</v>
      </c>
      <c r="D10" s="27">
        <v>70986789</v>
      </c>
      <c r="E10" s="44">
        <v>296</v>
      </c>
      <c r="F10" s="46">
        <v>9.7680000000000007</v>
      </c>
    </row>
    <row r="11" spans="1:6" x14ac:dyDescent="0.25">
      <c r="A11" s="38">
        <v>7054</v>
      </c>
      <c r="B11" s="39">
        <v>3117</v>
      </c>
      <c r="C11" s="58" t="s">
        <v>60</v>
      </c>
      <c r="D11" s="36">
        <v>70986096</v>
      </c>
      <c r="E11" s="44">
        <v>968</v>
      </c>
      <c r="F11" s="46">
        <v>31.943999999999999</v>
      </c>
    </row>
    <row r="12" spans="1:6" ht="30" x14ac:dyDescent="0.25">
      <c r="A12" s="25">
        <v>7057</v>
      </c>
      <c r="B12" s="26">
        <v>3113</v>
      </c>
      <c r="C12" s="57" t="s">
        <v>13</v>
      </c>
      <c r="D12" s="27">
        <v>62694774</v>
      </c>
      <c r="E12" s="44">
        <v>324</v>
      </c>
      <c r="F12" s="46">
        <v>10.692</v>
      </c>
    </row>
    <row r="13" spans="1:6" ht="30" x14ac:dyDescent="0.25">
      <c r="A13" s="25">
        <v>7061</v>
      </c>
      <c r="B13" s="26">
        <v>3113</v>
      </c>
      <c r="C13" s="57" t="s">
        <v>6</v>
      </c>
      <c r="D13" s="27">
        <v>70886083</v>
      </c>
      <c r="E13" s="44">
        <v>252</v>
      </c>
      <c r="F13" s="46">
        <v>8.3160000000000007</v>
      </c>
    </row>
    <row r="14" spans="1:6" ht="30" x14ac:dyDescent="0.25">
      <c r="A14" s="25">
        <v>7064</v>
      </c>
      <c r="B14" s="26">
        <v>3113</v>
      </c>
      <c r="C14" s="57" t="s">
        <v>69</v>
      </c>
      <c r="D14" s="27">
        <v>69172382</v>
      </c>
      <c r="E14" s="44">
        <v>400</v>
      </c>
      <c r="F14" s="46">
        <v>13.2</v>
      </c>
    </row>
    <row r="15" spans="1:6" x14ac:dyDescent="0.25">
      <c r="A15" s="25">
        <v>7066</v>
      </c>
      <c r="B15" s="26">
        <v>3113</v>
      </c>
      <c r="C15" s="57" t="s">
        <v>5</v>
      </c>
      <c r="D15" s="27">
        <v>62692755</v>
      </c>
      <c r="E15" s="44">
        <v>420</v>
      </c>
      <c r="F15" s="46">
        <v>13.86</v>
      </c>
    </row>
    <row r="16" spans="1:6" ht="30" x14ac:dyDescent="0.25">
      <c r="A16" s="28">
        <v>7073</v>
      </c>
      <c r="B16" s="26">
        <v>3113</v>
      </c>
      <c r="C16" s="57" t="s">
        <v>70</v>
      </c>
      <c r="D16" s="27">
        <v>70986126</v>
      </c>
      <c r="E16" s="44">
        <v>1092</v>
      </c>
      <c r="F16" s="46">
        <v>36.036000000000001</v>
      </c>
    </row>
    <row r="17" spans="1:6" ht="30" x14ac:dyDescent="0.25">
      <c r="A17" s="25">
        <v>7074</v>
      </c>
      <c r="B17" s="26">
        <v>3113</v>
      </c>
      <c r="C17" s="57" t="s">
        <v>7</v>
      </c>
      <c r="D17" s="27">
        <v>62695398</v>
      </c>
      <c r="E17" s="44">
        <v>5252</v>
      </c>
      <c r="F17" s="46">
        <v>173.316</v>
      </c>
    </row>
    <row r="18" spans="1:6" x14ac:dyDescent="0.25">
      <c r="A18" s="25">
        <v>7079</v>
      </c>
      <c r="B18" s="26">
        <v>3113</v>
      </c>
      <c r="C18" s="57" t="s">
        <v>38</v>
      </c>
      <c r="D18" s="27">
        <v>69172552</v>
      </c>
      <c r="E18" s="44">
        <v>960</v>
      </c>
      <c r="F18" s="46">
        <v>31.68</v>
      </c>
    </row>
    <row r="19" spans="1:6" ht="30" x14ac:dyDescent="0.25">
      <c r="A19" s="25">
        <v>7080</v>
      </c>
      <c r="B19" s="26">
        <v>3113</v>
      </c>
      <c r="C19" s="57" t="s">
        <v>54</v>
      </c>
      <c r="D19" s="27">
        <v>62690973</v>
      </c>
      <c r="E19" s="44">
        <v>1920</v>
      </c>
      <c r="F19" s="46">
        <v>63.36</v>
      </c>
    </row>
    <row r="20" spans="1:6" ht="30" x14ac:dyDescent="0.25">
      <c r="A20" s="25">
        <v>7100</v>
      </c>
      <c r="B20" s="26">
        <v>3113</v>
      </c>
      <c r="C20" s="57" t="s">
        <v>71</v>
      </c>
      <c r="D20" s="27">
        <v>75041511</v>
      </c>
      <c r="E20" s="44">
        <v>696</v>
      </c>
      <c r="F20" s="46">
        <v>22.968</v>
      </c>
    </row>
    <row r="21" spans="1:6" ht="30" x14ac:dyDescent="0.25">
      <c r="A21" s="25">
        <v>7084</v>
      </c>
      <c r="B21" s="26">
        <v>3113</v>
      </c>
      <c r="C21" s="58" t="s">
        <v>28</v>
      </c>
      <c r="D21" s="27">
        <v>62690957</v>
      </c>
      <c r="E21" s="44">
        <v>500</v>
      </c>
      <c r="F21" s="46">
        <v>16.5</v>
      </c>
    </row>
    <row r="22" spans="1:6" ht="30" x14ac:dyDescent="0.25">
      <c r="A22" s="25">
        <v>7085</v>
      </c>
      <c r="B22" s="26">
        <v>3113</v>
      </c>
      <c r="C22" s="57" t="s">
        <v>9</v>
      </c>
      <c r="D22" s="27">
        <v>62690965</v>
      </c>
      <c r="E22" s="44">
        <v>826</v>
      </c>
      <c r="F22" s="46">
        <v>27.257999999999999</v>
      </c>
    </row>
    <row r="23" spans="1:6" ht="30" x14ac:dyDescent="0.25">
      <c r="A23" s="25">
        <v>7090</v>
      </c>
      <c r="B23" s="26">
        <v>3117</v>
      </c>
      <c r="C23" s="57" t="s">
        <v>40</v>
      </c>
      <c r="D23" s="27">
        <v>71006176</v>
      </c>
      <c r="E23" s="44">
        <v>760</v>
      </c>
      <c r="F23" s="46">
        <v>25.08</v>
      </c>
    </row>
    <row r="24" spans="1:6" ht="30" x14ac:dyDescent="0.25">
      <c r="A24" s="25">
        <v>7210</v>
      </c>
      <c r="B24" s="26">
        <v>3117</v>
      </c>
      <c r="C24" s="57" t="s">
        <v>14</v>
      </c>
      <c r="D24" s="27">
        <v>70983062</v>
      </c>
      <c r="E24" s="44">
        <v>64</v>
      </c>
      <c r="F24" s="46">
        <v>2.1120000000000001</v>
      </c>
    </row>
    <row r="25" spans="1:6" x14ac:dyDescent="0.25">
      <c r="A25" s="25">
        <v>7211</v>
      </c>
      <c r="B25" s="26">
        <v>3117</v>
      </c>
      <c r="C25" s="57" t="s">
        <v>72</v>
      </c>
      <c r="D25" s="27">
        <v>75015111</v>
      </c>
      <c r="E25" s="44">
        <v>185</v>
      </c>
      <c r="F25" s="46">
        <v>6.1050000000000004</v>
      </c>
    </row>
    <row r="26" spans="1:6" x14ac:dyDescent="0.25">
      <c r="A26" s="25">
        <v>7250</v>
      </c>
      <c r="B26" s="26">
        <v>3113</v>
      </c>
      <c r="C26" s="57" t="s">
        <v>46</v>
      </c>
      <c r="D26" s="27">
        <v>75019485</v>
      </c>
      <c r="E26" s="44">
        <v>280</v>
      </c>
      <c r="F26" s="46">
        <v>9.24</v>
      </c>
    </row>
    <row r="27" spans="1:6" ht="30" x14ac:dyDescent="0.25">
      <c r="A27" s="25">
        <v>7252</v>
      </c>
      <c r="B27" s="26">
        <v>3113</v>
      </c>
      <c r="C27" s="57" t="s">
        <v>73</v>
      </c>
      <c r="D27" s="27">
        <v>70992240</v>
      </c>
      <c r="E27" s="44">
        <v>325</v>
      </c>
      <c r="F27" s="46">
        <v>10.725</v>
      </c>
    </row>
    <row r="28" spans="1:6" ht="30" x14ac:dyDescent="0.25">
      <c r="A28" s="25">
        <v>7253</v>
      </c>
      <c r="B28" s="26">
        <v>3113</v>
      </c>
      <c r="C28" s="57" t="s">
        <v>74</v>
      </c>
      <c r="D28" s="27">
        <v>70879150</v>
      </c>
      <c r="E28" s="44">
        <v>840</v>
      </c>
      <c r="F28" s="46">
        <v>27.72</v>
      </c>
    </row>
    <row r="29" spans="1:6" x14ac:dyDescent="0.25">
      <c r="A29" s="25">
        <v>7255</v>
      </c>
      <c r="B29" s="26">
        <v>3113</v>
      </c>
      <c r="C29" s="57" t="s">
        <v>62</v>
      </c>
      <c r="D29" s="27">
        <v>71001379</v>
      </c>
      <c r="E29" s="44">
        <v>748</v>
      </c>
      <c r="F29" s="46">
        <v>24.684000000000001</v>
      </c>
    </row>
    <row r="30" spans="1:6" x14ac:dyDescent="0.25">
      <c r="A30" s="25">
        <v>7262</v>
      </c>
      <c r="B30" s="26">
        <v>3117</v>
      </c>
      <c r="C30" s="57" t="s">
        <v>75</v>
      </c>
      <c r="D30" s="27">
        <v>70985766</v>
      </c>
      <c r="E30" s="44">
        <v>440</v>
      </c>
      <c r="F30" s="46">
        <v>14.52</v>
      </c>
    </row>
    <row r="31" spans="1:6" x14ac:dyDescent="0.25">
      <c r="A31" s="25">
        <v>7264</v>
      </c>
      <c r="B31" s="26">
        <v>3117</v>
      </c>
      <c r="C31" s="57" t="s">
        <v>64</v>
      </c>
      <c r="D31" s="27">
        <v>70188475</v>
      </c>
      <c r="E31" s="44">
        <v>500</v>
      </c>
      <c r="F31" s="46">
        <v>16.5</v>
      </c>
    </row>
    <row r="32" spans="1:6" x14ac:dyDescent="0.25">
      <c r="A32" s="25">
        <v>7272</v>
      </c>
      <c r="B32" s="26">
        <v>3113</v>
      </c>
      <c r="C32" s="57" t="s">
        <v>50</v>
      </c>
      <c r="D32" s="27">
        <v>49305620</v>
      </c>
      <c r="E32" s="44">
        <v>360</v>
      </c>
      <c r="F32" s="46">
        <v>11.88</v>
      </c>
    </row>
    <row r="33" spans="1:6" ht="30" x14ac:dyDescent="0.25">
      <c r="A33" s="25">
        <v>7274</v>
      </c>
      <c r="B33" s="26">
        <v>3113</v>
      </c>
      <c r="C33" s="57" t="s">
        <v>34</v>
      </c>
      <c r="D33" s="27">
        <v>70890072</v>
      </c>
      <c r="E33" s="44">
        <v>320</v>
      </c>
      <c r="F33" s="46">
        <v>10.56</v>
      </c>
    </row>
    <row r="34" spans="1:6" ht="30" x14ac:dyDescent="0.25">
      <c r="A34" s="25">
        <v>7276</v>
      </c>
      <c r="B34" s="26">
        <v>3117</v>
      </c>
      <c r="C34" s="57" t="s">
        <v>49</v>
      </c>
      <c r="D34" s="27">
        <v>71002791</v>
      </c>
      <c r="E34" s="44">
        <v>200</v>
      </c>
      <c r="F34" s="46">
        <v>6.6</v>
      </c>
    </row>
    <row r="35" spans="1:6" x14ac:dyDescent="0.25">
      <c r="A35" s="25">
        <v>7411</v>
      </c>
      <c r="B35" s="26">
        <v>3113</v>
      </c>
      <c r="C35" s="57" t="s">
        <v>41</v>
      </c>
      <c r="D35" s="27">
        <v>71003401</v>
      </c>
      <c r="E35" s="44">
        <v>1440</v>
      </c>
      <c r="F35" s="46">
        <v>47.52</v>
      </c>
    </row>
    <row r="36" spans="1:6" x14ac:dyDescent="0.25">
      <c r="A36" s="25">
        <v>7412</v>
      </c>
      <c r="B36" s="26">
        <v>3117</v>
      </c>
      <c r="C36" s="57" t="s">
        <v>48</v>
      </c>
      <c r="D36" s="27">
        <v>70987076</v>
      </c>
      <c r="E36" s="44">
        <v>600</v>
      </c>
      <c r="F36" s="46">
        <v>19.8</v>
      </c>
    </row>
    <row r="37" spans="1:6" ht="30" x14ac:dyDescent="0.25">
      <c r="A37" s="25">
        <v>7423</v>
      </c>
      <c r="B37" s="26">
        <v>3113</v>
      </c>
      <c r="C37" s="57" t="s">
        <v>29</v>
      </c>
      <c r="D37" s="27">
        <v>75019418</v>
      </c>
      <c r="E37" s="44">
        <v>460</v>
      </c>
      <c r="F37" s="46">
        <v>15.18</v>
      </c>
    </row>
    <row r="38" spans="1:6" ht="30" x14ac:dyDescent="0.25">
      <c r="A38" s="25">
        <v>7425</v>
      </c>
      <c r="B38" s="26">
        <v>3113</v>
      </c>
      <c r="C38" s="57" t="s">
        <v>15</v>
      </c>
      <c r="D38" s="27">
        <v>70926336</v>
      </c>
      <c r="E38" s="44">
        <v>1520</v>
      </c>
      <c r="F38" s="46">
        <v>50.16</v>
      </c>
    </row>
    <row r="39" spans="1:6" ht="30" x14ac:dyDescent="0.25">
      <c r="A39" s="25">
        <v>7435</v>
      </c>
      <c r="B39" s="26">
        <v>3117</v>
      </c>
      <c r="C39" s="57" t="s">
        <v>66</v>
      </c>
      <c r="D39" s="27">
        <v>70998752</v>
      </c>
      <c r="E39" s="44">
        <v>190</v>
      </c>
      <c r="F39" s="46">
        <v>6.27</v>
      </c>
    </row>
    <row r="40" spans="1:6" ht="30" x14ac:dyDescent="0.25">
      <c r="A40" s="28">
        <v>7443</v>
      </c>
      <c r="B40" s="26">
        <v>3113</v>
      </c>
      <c r="C40" s="57" t="s">
        <v>76</v>
      </c>
      <c r="D40" s="27">
        <v>75016273</v>
      </c>
      <c r="E40" s="44">
        <v>649</v>
      </c>
      <c r="F40" s="46">
        <v>21.417000000000002</v>
      </c>
    </row>
    <row r="41" spans="1:6" ht="30" x14ac:dyDescent="0.25">
      <c r="A41" s="28">
        <v>7473</v>
      </c>
      <c r="B41" s="26">
        <v>3113</v>
      </c>
      <c r="C41" s="57" t="s">
        <v>63</v>
      </c>
      <c r="D41" s="27">
        <v>70154309</v>
      </c>
      <c r="E41" s="44">
        <v>3040</v>
      </c>
      <c r="F41" s="46">
        <v>100.32</v>
      </c>
    </row>
    <row r="42" spans="1:6" ht="30" x14ac:dyDescent="0.25">
      <c r="A42" s="28">
        <v>7482</v>
      </c>
      <c r="B42" s="26">
        <v>3113</v>
      </c>
      <c r="C42" s="57" t="s">
        <v>31</v>
      </c>
      <c r="D42" s="27">
        <v>75017121</v>
      </c>
      <c r="E42" s="44">
        <v>520</v>
      </c>
      <c r="F42" s="46">
        <v>17.16</v>
      </c>
    </row>
    <row r="43" spans="1:6" ht="30" x14ac:dyDescent="0.25">
      <c r="A43" s="28">
        <v>7484</v>
      </c>
      <c r="B43" s="26">
        <v>3113</v>
      </c>
      <c r="C43" s="57" t="s">
        <v>32</v>
      </c>
      <c r="D43" s="27">
        <v>70985812</v>
      </c>
      <c r="E43" s="44">
        <v>920</v>
      </c>
      <c r="F43" s="46">
        <v>30.36</v>
      </c>
    </row>
    <row r="44" spans="1:6" ht="30" x14ac:dyDescent="0.25">
      <c r="A44" s="28">
        <v>7489</v>
      </c>
      <c r="B44" s="26">
        <v>3117</v>
      </c>
      <c r="C44" s="57" t="s">
        <v>36</v>
      </c>
      <c r="D44" s="27">
        <v>75016311</v>
      </c>
      <c r="E44" s="44">
        <v>1440</v>
      </c>
      <c r="F44" s="46">
        <v>47.52</v>
      </c>
    </row>
    <row r="45" spans="1:6" x14ac:dyDescent="0.25">
      <c r="A45" s="28">
        <v>7493</v>
      </c>
      <c r="B45" s="26">
        <v>3113</v>
      </c>
      <c r="C45" s="57" t="s">
        <v>42</v>
      </c>
      <c r="D45" s="27">
        <v>75015731</v>
      </c>
      <c r="E45" s="44">
        <v>340</v>
      </c>
      <c r="F45" s="46">
        <v>11.22</v>
      </c>
    </row>
    <row r="46" spans="1:6" ht="30" x14ac:dyDescent="0.25">
      <c r="A46" s="25">
        <v>7500</v>
      </c>
      <c r="B46" s="26">
        <v>3113</v>
      </c>
      <c r="C46" s="57" t="s">
        <v>53</v>
      </c>
      <c r="D46" s="27">
        <v>857688</v>
      </c>
      <c r="E46" s="44">
        <v>240</v>
      </c>
      <c r="F46" s="46">
        <v>7.92</v>
      </c>
    </row>
    <row r="47" spans="1:6" ht="30" x14ac:dyDescent="0.25">
      <c r="A47" s="25">
        <v>7510</v>
      </c>
      <c r="B47" s="26">
        <v>3117</v>
      </c>
      <c r="C47" s="57" t="s">
        <v>61</v>
      </c>
      <c r="D47" s="27">
        <v>70986134</v>
      </c>
      <c r="E47" s="44">
        <v>480</v>
      </c>
      <c r="F47" s="46">
        <v>15.84</v>
      </c>
    </row>
    <row r="48" spans="1:6" ht="30" x14ac:dyDescent="0.25">
      <c r="A48" s="25">
        <v>7511</v>
      </c>
      <c r="B48" s="26">
        <v>3117</v>
      </c>
      <c r="C48" s="57" t="s">
        <v>77</v>
      </c>
      <c r="D48" s="27">
        <v>70990824</v>
      </c>
      <c r="E48" s="44">
        <v>200</v>
      </c>
      <c r="F48" s="46">
        <v>6.6</v>
      </c>
    </row>
    <row r="49" spans="1:6" x14ac:dyDescent="0.25">
      <c r="A49" s="28">
        <v>7514</v>
      </c>
      <c r="B49" s="26">
        <v>3113</v>
      </c>
      <c r="C49" s="57" t="s">
        <v>3</v>
      </c>
      <c r="D49" s="27">
        <v>72020865</v>
      </c>
      <c r="E49" s="44">
        <v>260</v>
      </c>
      <c r="F49" s="46">
        <v>8.58</v>
      </c>
    </row>
    <row r="50" spans="1:6" x14ac:dyDescent="0.25">
      <c r="A50" s="25">
        <v>7612</v>
      </c>
      <c r="B50" s="26">
        <v>3117</v>
      </c>
      <c r="C50" s="57" t="s">
        <v>55</v>
      </c>
      <c r="D50" s="27">
        <v>70157324</v>
      </c>
      <c r="E50" s="44">
        <v>140</v>
      </c>
      <c r="F50" s="46">
        <v>4.62</v>
      </c>
    </row>
    <row r="51" spans="1:6" ht="30" x14ac:dyDescent="0.25">
      <c r="A51" s="25">
        <v>7614</v>
      </c>
      <c r="B51" s="26">
        <v>3113</v>
      </c>
      <c r="C51" s="57" t="s">
        <v>78</v>
      </c>
      <c r="D51" s="27">
        <v>75017571</v>
      </c>
      <c r="E51" s="44">
        <v>660</v>
      </c>
      <c r="F51" s="46">
        <v>21.78</v>
      </c>
    </row>
    <row r="52" spans="1:6" x14ac:dyDescent="0.25">
      <c r="A52" s="25">
        <v>7616</v>
      </c>
      <c r="B52" s="26">
        <v>3113</v>
      </c>
      <c r="C52" s="57" t="s">
        <v>79</v>
      </c>
      <c r="D52" s="27">
        <v>70979723</v>
      </c>
      <c r="E52" s="44">
        <v>240</v>
      </c>
      <c r="F52" s="46">
        <v>7.92</v>
      </c>
    </row>
    <row r="53" spans="1:6" ht="30" x14ac:dyDescent="0.25">
      <c r="A53" s="25">
        <v>7620</v>
      </c>
      <c r="B53" s="26">
        <v>3113</v>
      </c>
      <c r="C53" s="57" t="s">
        <v>12</v>
      </c>
      <c r="D53" s="27">
        <v>75015013</v>
      </c>
      <c r="E53" s="44">
        <v>370</v>
      </c>
      <c r="F53" s="46">
        <v>12.21</v>
      </c>
    </row>
    <row r="54" spans="1:6" ht="30" x14ac:dyDescent="0.25">
      <c r="A54" s="25">
        <v>7626</v>
      </c>
      <c r="B54" s="26">
        <v>3113</v>
      </c>
      <c r="C54" s="57" t="s">
        <v>11</v>
      </c>
      <c r="D54" s="27">
        <v>75015838</v>
      </c>
      <c r="E54" s="44">
        <v>100</v>
      </c>
      <c r="F54" s="46">
        <v>3.3</v>
      </c>
    </row>
    <row r="55" spans="1:6" ht="30" x14ac:dyDescent="0.25">
      <c r="A55" s="25">
        <v>7629</v>
      </c>
      <c r="B55" s="26">
        <v>3113</v>
      </c>
      <c r="C55" s="57" t="s">
        <v>39</v>
      </c>
      <c r="D55" s="27">
        <v>60884541</v>
      </c>
      <c r="E55" s="44">
        <v>1860</v>
      </c>
      <c r="F55" s="46">
        <v>61.38</v>
      </c>
    </row>
    <row r="56" spans="1:6" ht="30" x14ac:dyDescent="0.25">
      <c r="A56" s="25">
        <v>7637</v>
      </c>
      <c r="B56" s="26">
        <v>3117</v>
      </c>
      <c r="C56" s="57" t="s">
        <v>80</v>
      </c>
      <c r="D56" s="27">
        <v>75015587</v>
      </c>
      <c r="E56" s="44">
        <v>110</v>
      </c>
      <c r="F56" s="46">
        <v>3.63</v>
      </c>
    </row>
    <row r="57" spans="1:6" x14ac:dyDescent="0.25">
      <c r="A57" s="25">
        <v>7651</v>
      </c>
      <c r="B57" s="26">
        <v>3113</v>
      </c>
      <c r="C57" s="57" t="s">
        <v>81</v>
      </c>
      <c r="D57" s="27">
        <v>70188882</v>
      </c>
      <c r="E57" s="44">
        <v>252</v>
      </c>
      <c r="F57" s="46">
        <v>8.3160000000000007</v>
      </c>
    </row>
    <row r="58" spans="1:6" ht="30" x14ac:dyDescent="0.25">
      <c r="A58" s="25">
        <v>7658</v>
      </c>
      <c r="B58" s="26">
        <v>3113</v>
      </c>
      <c r="C58" s="57" t="s">
        <v>52</v>
      </c>
      <c r="D58" s="27">
        <v>70156611</v>
      </c>
      <c r="E58" s="44">
        <v>280</v>
      </c>
      <c r="F58" s="46">
        <v>9.24</v>
      </c>
    </row>
    <row r="59" spans="1:6" ht="30" x14ac:dyDescent="0.25">
      <c r="A59" s="25">
        <v>7663</v>
      </c>
      <c r="B59" s="26">
        <v>3117</v>
      </c>
      <c r="C59" s="57" t="s">
        <v>51</v>
      </c>
      <c r="D59" s="27">
        <v>70980314</v>
      </c>
      <c r="E59" s="44">
        <v>250</v>
      </c>
      <c r="F59" s="46">
        <v>8.25</v>
      </c>
    </row>
    <row r="60" spans="1:6" ht="30" x14ac:dyDescent="0.25">
      <c r="A60" s="25">
        <v>7804</v>
      </c>
      <c r="B60" s="26">
        <v>3113</v>
      </c>
      <c r="C60" s="57" t="s">
        <v>47</v>
      </c>
      <c r="D60" s="27">
        <v>60154721</v>
      </c>
      <c r="E60" s="44">
        <v>1160</v>
      </c>
      <c r="F60" s="46">
        <v>38.28</v>
      </c>
    </row>
    <row r="61" spans="1:6" ht="30" x14ac:dyDescent="0.25">
      <c r="A61" s="25">
        <v>7806</v>
      </c>
      <c r="B61" s="26">
        <v>3113</v>
      </c>
      <c r="C61" s="57" t="s">
        <v>26</v>
      </c>
      <c r="D61" s="27">
        <v>64202313</v>
      </c>
      <c r="E61" s="44">
        <v>1080</v>
      </c>
      <c r="F61" s="46">
        <v>35.64</v>
      </c>
    </row>
    <row r="62" spans="1:6" ht="30" x14ac:dyDescent="0.25">
      <c r="A62" s="25">
        <v>7816</v>
      </c>
      <c r="B62" s="26">
        <v>3113</v>
      </c>
      <c r="C62" s="57" t="s">
        <v>10</v>
      </c>
      <c r="D62" s="27">
        <v>75015366</v>
      </c>
      <c r="E62" s="44">
        <v>480</v>
      </c>
      <c r="F62" s="46">
        <v>15.84</v>
      </c>
    </row>
    <row r="63" spans="1:6" ht="30" x14ac:dyDescent="0.25">
      <c r="A63" s="25">
        <v>7820</v>
      </c>
      <c r="B63" s="26">
        <v>3113</v>
      </c>
      <c r="C63" s="57" t="s">
        <v>27</v>
      </c>
      <c r="D63" s="27">
        <v>75017415</v>
      </c>
      <c r="E63" s="44">
        <v>760</v>
      </c>
      <c r="F63" s="46">
        <v>25.08</v>
      </c>
    </row>
    <row r="64" spans="1:6" ht="30" x14ac:dyDescent="0.25">
      <c r="A64" s="25">
        <v>7827</v>
      </c>
      <c r="B64" s="26">
        <v>3113</v>
      </c>
      <c r="C64" s="57" t="s">
        <v>45</v>
      </c>
      <c r="D64" s="27">
        <v>49290576</v>
      </c>
      <c r="E64" s="44">
        <v>990</v>
      </c>
      <c r="F64" s="46">
        <v>32.67</v>
      </c>
    </row>
    <row r="65" spans="1:7" x14ac:dyDescent="0.25">
      <c r="A65" s="25">
        <v>7834</v>
      </c>
      <c r="B65" s="26">
        <v>3113</v>
      </c>
      <c r="C65" s="57" t="s">
        <v>37</v>
      </c>
      <c r="D65" s="27">
        <v>64201180</v>
      </c>
      <c r="E65" s="44">
        <v>1400</v>
      </c>
      <c r="F65" s="46">
        <v>46.2</v>
      </c>
    </row>
    <row r="66" spans="1:7" ht="30" x14ac:dyDescent="0.25">
      <c r="A66" s="38">
        <v>7842</v>
      </c>
      <c r="B66" s="39">
        <v>3113</v>
      </c>
      <c r="C66" s="58" t="s">
        <v>82</v>
      </c>
      <c r="D66" s="36">
        <v>47463996</v>
      </c>
      <c r="E66" s="44">
        <v>720</v>
      </c>
      <c r="F66" s="46">
        <v>23.76</v>
      </c>
    </row>
    <row r="67" spans="1:7" x14ac:dyDescent="0.25">
      <c r="A67" s="25">
        <v>7847</v>
      </c>
      <c r="B67" s="26">
        <v>3113</v>
      </c>
      <c r="C67" s="57" t="s">
        <v>33</v>
      </c>
      <c r="D67" s="27">
        <v>70988021</v>
      </c>
      <c r="E67" s="44">
        <v>1400</v>
      </c>
      <c r="F67" s="46">
        <v>46.2</v>
      </c>
    </row>
    <row r="68" spans="1:7" ht="30" x14ac:dyDescent="0.25">
      <c r="A68" s="25">
        <v>7854</v>
      </c>
      <c r="B68" s="26">
        <v>3113</v>
      </c>
      <c r="C68" s="57" t="s">
        <v>2</v>
      </c>
      <c r="D68" s="27">
        <v>49290266</v>
      </c>
      <c r="E68" s="44">
        <v>440</v>
      </c>
      <c r="F68" s="46">
        <v>14.52</v>
      </c>
    </row>
    <row r="69" spans="1:7" x14ac:dyDescent="0.25">
      <c r="A69" s="25">
        <v>7861</v>
      </c>
      <c r="B69" s="26">
        <v>3113</v>
      </c>
      <c r="C69" s="57" t="s">
        <v>43</v>
      </c>
      <c r="D69" s="27">
        <v>49290649</v>
      </c>
      <c r="E69" s="44">
        <v>680</v>
      </c>
      <c r="F69" s="46">
        <v>22.44</v>
      </c>
    </row>
    <row r="70" spans="1:7" ht="30" x14ac:dyDescent="0.25">
      <c r="A70" s="25">
        <v>7864</v>
      </c>
      <c r="B70" s="26">
        <v>3113</v>
      </c>
      <c r="C70" s="57" t="s">
        <v>8</v>
      </c>
      <c r="D70" s="27">
        <v>75017491</v>
      </c>
      <c r="E70" s="44">
        <v>820</v>
      </c>
      <c r="F70" s="46">
        <v>27.06</v>
      </c>
    </row>
    <row r="71" spans="1:7" ht="30" x14ac:dyDescent="0.25">
      <c r="A71" s="25">
        <v>7867</v>
      </c>
      <c r="B71" s="26">
        <v>3117</v>
      </c>
      <c r="C71" s="57" t="s">
        <v>35</v>
      </c>
      <c r="D71" s="27">
        <v>75015188</v>
      </c>
      <c r="E71" s="44">
        <v>480</v>
      </c>
      <c r="F71" s="46">
        <v>15.84</v>
      </c>
    </row>
    <row r="72" spans="1:7" ht="30" x14ac:dyDescent="0.25">
      <c r="A72" s="25">
        <v>7880</v>
      </c>
      <c r="B72" s="26">
        <v>3117</v>
      </c>
      <c r="C72" s="57" t="s">
        <v>57</v>
      </c>
      <c r="D72" s="27">
        <v>75016079</v>
      </c>
      <c r="E72" s="44">
        <v>680</v>
      </c>
      <c r="F72" s="46">
        <v>22.44</v>
      </c>
    </row>
    <row r="73" spans="1:7" ht="30" x14ac:dyDescent="0.25">
      <c r="A73" s="25">
        <v>7881</v>
      </c>
      <c r="B73" s="26">
        <v>3117</v>
      </c>
      <c r="C73" s="57" t="s">
        <v>4</v>
      </c>
      <c r="D73" s="27">
        <v>70985707</v>
      </c>
      <c r="E73" s="44">
        <v>500</v>
      </c>
      <c r="F73" s="46">
        <v>16.5</v>
      </c>
    </row>
    <row r="74" spans="1:7" x14ac:dyDescent="0.25">
      <c r="A74" s="28"/>
      <c r="B74" s="44"/>
      <c r="C74" s="57"/>
      <c r="D74" s="27"/>
      <c r="E74" s="22"/>
      <c r="F74" s="47"/>
    </row>
    <row r="75" spans="1:7" ht="18.75" customHeight="1" thickBot="1" x14ac:dyDescent="0.3">
      <c r="A75" s="15"/>
      <c r="B75" s="15"/>
      <c r="C75" s="16" t="s">
        <v>20</v>
      </c>
      <c r="D75" s="17"/>
      <c r="E75" s="43">
        <f>SUM(E5:E74)</f>
        <v>50485</v>
      </c>
      <c r="F75" s="40">
        <f>SUM(F5:F74)</f>
        <v>1666.0049999999999</v>
      </c>
      <c r="G75" s="41">
        <f>F75+F79</f>
        <v>1675.905</v>
      </c>
    </row>
    <row r="76" spans="1:7" ht="15.75" thickBot="1" x14ac:dyDescent="0.3">
      <c r="A76" s="2"/>
      <c r="B76" s="2"/>
      <c r="E76" s="21"/>
    </row>
    <row r="77" spans="1:7" ht="26.25" thickBot="1" x14ac:dyDescent="0.3">
      <c r="A77" s="14" t="s">
        <v>17</v>
      </c>
      <c r="B77" s="14" t="s">
        <v>18</v>
      </c>
      <c r="C77" s="48" t="s">
        <v>21</v>
      </c>
      <c r="D77" s="49" t="s">
        <v>0</v>
      </c>
      <c r="E77" s="10" t="s">
        <v>16</v>
      </c>
      <c r="F77" s="50" t="s">
        <v>84</v>
      </c>
    </row>
    <row r="78" spans="1:7" ht="30" x14ac:dyDescent="0.25">
      <c r="A78" s="6">
        <v>433</v>
      </c>
      <c r="B78" s="6">
        <v>3114</v>
      </c>
      <c r="C78" s="37" t="s">
        <v>67</v>
      </c>
      <c r="D78" s="7">
        <v>70842116</v>
      </c>
      <c r="E78" s="22">
        <v>300</v>
      </c>
      <c r="F78" s="19">
        <v>9.9</v>
      </c>
    </row>
    <row r="79" spans="1:7" ht="15.75" thickBot="1" x14ac:dyDescent="0.3">
      <c r="C79" s="18" t="s">
        <v>22</v>
      </c>
      <c r="D79" s="17"/>
      <c r="E79" s="23">
        <f>SUM(E78:E78)</f>
        <v>300</v>
      </c>
      <c r="F79" s="24">
        <f>SUM(F78:F78)</f>
        <v>9.9</v>
      </c>
    </row>
    <row r="80" spans="1:7" ht="15.75" thickBot="1" x14ac:dyDescent="0.3">
      <c r="C80" s="29"/>
      <c r="D80" s="30"/>
      <c r="E80" s="31"/>
      <c r="F80" s="32"/>
    </row>
    <row r="81" spans="1:7" ht="26.25" thickBot="1" x14ac:dyDescent="0.3">
      <c r="A81" s="14" t="s">
        <v>17</v>
      </c>
      <c r="B81" s="14" t="s">
        <v>18</v>
      </c>
      <c r="C81" s="48" t="s">
        <v>85</v>
      </c>
      <c r="D81" s="49" t="s">
        <v>0</v>
      </c>
      <c r="E81" s="10" t="s">
        <v>16</v>
      </c>
      <c r="F81" s="50" t="s">
        <v>84</v>
      </c>
    </row>
    <row r="82" spans="1:7" ht="30" x14ac:dyDescent="0.25">
      <c r="A82" s="55">
        <v>207</v>
      </c>
      <c r="B82" s="55">
        <v>3113</v>
      </c>
      <c r="C82" s="34" t="s">
        <v>58</v>
      </c>
      <c r="D82" s="17">
        <v>25262092</v>
      </c>
      <c r="E82" s="23">
        <v>300</v>
      </c>
      <c r="F82" s="45">
        <v>9.9</v>
      </c>
    </row>
    <row r="83" spans="1:7" ht="15.75" thickBot="1" x14ac:dyDescent="0.3">
      <c r="A83" s="35"/>
      <c r="B83" s="35"/>
      <c r="C83" s="33" t="s">
        <v>59</v>
      </c>
      <c r="D83" s="17"/>
      <c r="E83" s="23">
        <f>SUM(E82)</f>
        <v>300</v>
      </c>
      <c r="F83" s="51">
        <f>SUM(F82)</f>
        <v>9.9</v>
      </c>
    </row>
    <row r="84" spans="1:7" x14ac:dyDescent="0.25">
      <c r="E84" s="9"/>
    </row>
    <row r="85" spans="1:7" x14ac:dyDescent="0.25">
      <c r="C85" s="20" t="s">
        <v>23</v>
      </c>
      <c r="E85" s="54">
        <f>E75+E79+E83</f>
        <v>51085</v>
      </c>
      <c r="F85" s="52">
        <f>F75+F79+F83</f>
        <v>1685.8050000000001</v>
      </c>
      <c r="G85" s="53">
        <f>F75+F79+F83</f>
        <v>1685.8050000000001</v>
      </c>
    </row>
  </sheetData>
  <sortState ref="A5:G91">
    <sortCondition ref="A5:A91"/>
  </sortState>
  <customSheetViews>
    <customSheetView guid="{8F0334AC-53FC-4A5C-92DE-5CCAD508384F}" scale="90">
      <pane xSplit="3" ySplit="4" topLeftCell="D68" activePane="bottomRight" state="frozen"/>
      <selection pane="bottomRight" activeCell="C73" sqref="C73"/>
      <pageMargins left="0.70866141732283472" right="0.70866141732283472" top="0.55118110236220474" bottom="0.59055118110236227" header="0.31496062992125984" footer="0.31496062992125984"/>
      <pageSetup paperSize="9" scale="85" fitToHeight="0" orientation="portrait" r:id="rId1"/>
      <headerFooter>
        <oddFooter>&amp;C&amp;P</oddFooter>
      </headerFooter>
    </customSheetView>
    <customSheetView guid="{B2179B61-EC36-46CB-89C3-8916DB5C72BA}" scale="90" showPageBreaks="1" printArea="1" hiddenRows="1">
      <pane xSplit="4" ySplit="4" topLeftCell="E82" activePane="bottomRight" state="frozen"/>
      <selection pane="bottomRight"/>
      <pageMargins left="0.70866141732283472" right="0.70866141732283472" top="0.55118110236220474" bottom="0.59055118110236227" header="0.31496062992125984" footer="0.31496062992125984"/>
      <pageSetup paperSize="9" scale="75" fitToHeight="0" orientation="portrait" r:id="rId2"/>
      <headerFooter>
        <oddFooter>&amp;C&amp;P</oddFooter>
      </headerFooter>
    </customSheetView>
    <customSheetView guid="{71BFEB7F-F5B7-4D22-849D-88851917B640}" scale="90" showPageBreaks="1" printArea="1">
      <pane xSplit="4" ySplit="4" topLeftCell="E59" activePane="bottomRight" state="frozen"/>
      <selection pane="bottomRight" activeCell="U62" sqref="U62"/>
      <pageMargins left="0.70866141732283472" right="0.70866141732283472" top="0.55118110236220474" bottom="0.59055118110236227" header="0.31496062992125984" footer="0.31496062992125984"/>
      <pageSetup paperSize="9" scale="75" fitToHeight="0" orientation="portrait" r:id="rId3"/>
      <headerFooter>
        <oddFooter>&amp;C&amp;P</oddFooter>
      </headerFooter>
    </customSheetView>
    <customSheetView guid="{AF18DF99-6B9A-4594-BD44-436B0C0EA1FA}" scale="90" fitToPage="1">
      <pane xSplit="4" ySplit="4" topLeftCell="E5" activePane="bottomRight" state="frozen"/>
      <selection pane="bottomRight" activeCell="J18" sqref="J18"/>
      <pageMargins left="0.7" right="0.7" top="0.78740157499999996" bottom="0.78740157499999996" header="0.3" footer="0.3"/>
      <pageSetup paperSize="9" fitToHeight="0" orientation="landscape" r:id="rId4"/>
      <headerFooter>
        <oddHeader xml:space="preserve">&amp;LSeznam podpořených škol
&amp;"-,Tučné"&amp;16Královéhradecký kraj&amp;C&amp;"-,Tučné"&amp;16Podpora výuky plavání v základních školách v roce 2018 (II. etapa)&amp;"-,Obyčejné"&amp;11
 č. j.: MSMT-21088/2017-1
</oddHeader>
        <oddFooter>&amp;C&amp;P</oddFooter>
      </headerFooter>
    </customSheetView>
    <customSheetView guid="{1000CBC1-FC25-45BE-8D40-6FEE132E3F12}" scale="90" showPageBreaks="1" printArea="1">
      <pane xSplit="4" ySplit="4" topLeftCell="E71" activePane="bottomRight" state="frozen"/>
      <selection pane="bottomRight" activeCell="H88" sqref="H88"/>
      <pageMargins left="0.70866141732283472" right="0.70866141732283472" top="0.55118110236220474" bottom="0.59055118110236227" header="0.31496062992125984" footer="0.31496062992125984"/>
      <pageSetup paperSize="9" scale="75" fitToHeight="0" orientation="portrait" r:id="rId5"/>
      <headerFooter>
        <oddFooter>&amp;C&amp;P</oddFooter>
      </headerFooter>
    </customSheetView>
    <customSheetView guid="{63E1401A-AAB6-4E2E-BDC1-F43D248D60C6}" scale="90" showPageBreaks="1" printArea="1">
      <pane xSplit="3" ySplit="4" topLeftCell="D68" activePane="bottomRight" state="frozen"/>
      <selection pane="bottomRight" activeCell="C73" sqref="C73"/>
      <pageMargins left="0.70866141732283472" right="0.70866141732283472" top="0.55118110236220474" bottom="0.59055118110236227" header="0.31496062992125984" footer="0.31496062992125984"/>
      <pageSetup paperSize="9" scale="85" fitToHeight="0" orientation="portrait" r:id="rId6"/>
      <headerFooter>
        <oddFooter>&amp;C&amp;P</oddFooter>
      </headerFooter>
    </customSheetView>
  </customSheetViews>
  <pageMargins left="0.70866141732283472" right="0.70866141732283472" top="0.55118110236220474" bottom="0.59055118110236227" header="0.31496062992125984" footer="0.31496062992125984"/>
  <pageSetup paperSize="9" scale="85" fitToHeight="0" orientation="portrait" r:id="rId7"/>
  <headerFooter>
    <oddFooter>&amp;C&amp;P</oddFooter>
  </headerFooter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8F0334AC-53FC-4A5C-92DE-5CCAD508384F}">
      <pageMargins left="0.7" right="0.7" top="0.78740157499999996" bottom="0.78740157499999996" header="0.3" footer="0.3"/>
    </customSheetView>
    <customSheetView guid="{B2179B61-EC36-46CB-89C3-8916DB5C72BA}">
      <pageMargins left="0.7" right="0.7" top="0.78740157499999996" bottom="0.78740157499999996" header="0.3" footer="0.3"/>
    </customSheetView>
    <customSheetView guid="{71BFEB7F-F5B7-4D22-849D-88851917B640}">
      <pageMargins left="0.7" right="0.7" top="0.78740157499999996" bottom="0.78740157499999996" header="0.3" footer="0.3"/>
    </customSheetView>
    <customSheetView guid="{AF18DF99-6B9A-4594-BD44-436B0C0EA1FA}">
      <pageMargins left="0.7" right="0.7" top="0.78740157499999996" bottom="0.78740157499999996" header="0.3" footer="0.3"/>
    </customSheetView>
    <customSheetView guid="{1000CBC1-FC25-45BE-8D40-6FEE132E3F12}">
      <pageMargins left="0.7" right="0.7" top="0.78740157499999996" bottom="0.78740157499999996" header="0.3" footer="0.3"/>
    </customSheetView>
    <customSheetView guid="{63E1401A-AAB6-4E2E-BDC1-F43D248D60C6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wsSortMap1.xml><?xml version="1.0" encoding="utf-8"?>
<worksheetSortMap xmlns="http://schemas.microsoft.com/office/excel/2006/main">
  <rowSortMap ref="A5:XFD74" count="70">
    <row newVal="4" oldVal="71"/>
    <row newVal="5" oldVal="7"/>
    <row newVal="6" oldVal="5"/>
    <row newVal="7" oldVal="28"/>
    <row newVal="8" oldVal="47"/>
    <row newVal="9" oldVal="32"/>
    <row newVal="10" oldVal="9"/>
    <row newVal="11" oldVal="10"/>
    <row newVal="12" oldVal="11"/>
    <row newVal="13" oldVal="70"/>
    <row newVal="14" oldVal="12"/>
    <row newVal="15" oldVal="67"/>
    <row newVal="16" oldVal="27"/>
    <row newVal="17" oldVal="36"/>
    <row newVal="18" oldVal="65"/>
    <row newVal="19" oldVal="33"/>
    <row newVal="20" oldVal="63"/>
    <row newVal="21" oldVal="37"/>
    <row newVal="22" oldVal="48"/>
    <row newVal="23" oldVal="16"/>
    <row newVal="24" oldVal="19"/>
    <row newVal="25" oldVal="20"/>
    <row newVal="26" oldVal="21"/>
    <row newVal="27" oldVal="53"/>
    <row newVal="28" oldVal="66"/>
    <row newVal="29" oldVal="23"/>
    <row newVal="30" oldVal="13"/>
    <row newVal="31" oldVal="18"/>
    <row newVal="32" oldVal="52"/>
    <row newVal="33" oldVal="44"/>
    <row newVal="34" oldVal="64"/>
    <row newVal="35" oldVal="62"/>
    <row newVal="36" oldVal="22"/>
    <row newVal="37" oldVal="68"/>
    <row newVal="38" oldVal="29"/>
    <row newVal="39" oldVal="59"/>
    <row newVal="40" oldVal="31"/>
    <row newVal="41" oldVal="24"/>
    <row newVal="42" oldVal="6"/>
    <row newVal="43" oldVal="34"/>
    <row newVal="44" oldVal="45"/>
    <row newVal="45" oldVal="72"/>
    <row newVal="46" oldVal="73"/>
    <row newVal="47" oldVal="38"/>
    <row newVal="48" oldVal="39"/>
    <row newVal="49" oldVal="40"/>
    <row newVal="50" oldVal="25"/>
    <row newVal="51" oldVal="41"/>
    <row newVal="52" oldVal="42"/>
    <row newVal="53" oldVal="43"/>
    <row newVal="54" oldVal="26"/>
    <row newVal="55" oldVal="30"/>
    <row newVal="56" oldVal="60"/>
    <row newVal="57" oldVal="46"/>
    <row newVal="58" oldVal="15"/>
    <row newVal="59" oldVal="69"/>
    <row newVal="60" oldVal="17"/>
    <row newVal="61" oldVal="8"/>
    <row newVal="62" oldVal="50"/>
    <row newVal="63" oldVal="4"/>
    <row newVal="64" oldVal="61"/>
    <row newVal="65" oldVal="35"/>
    <row newVal="66" oldVal="54"/>
    <row newVal="67" oldVal="57"/>
    <row newVal="68" oldVal="49"/>
    <row newVal="69" oldVal="55"/>
    <row newVal="70" oldVal="56"/>
    <row newVal="71" oldVal="51"/>
    <row newVal="72" oldVal="14"/>
    <row newVal="73" oldVal="58"/>
  </rowSortMap>
</worksheetSortMap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4 ÚZ 33070</vt:lpstr>
      <vt:lpstr>List1</vt:lpstr>
      <vt:lpstr>'tab. 4 ÚZ 33070'!Názvy_tisku</vt:lpstr>
      <vt:lpstr>'tab. 4 ÚZ 33070'!Oblast_tisku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Jarkovský Václav Ing.</dc:creator>
  <cp:lastModifiedBy>Olšáková Andrea Mgr.</cp:lastModifiedBy>
  <cp:lastPrinted>2018-09-21T04:48:47Z</cp:lastPrinted>
  <dcterms:created xsi:type="dcterms:W3CDTF">2018-02-09T07:53:10Z</dcterms:created>
  <dcterms:modified xsi:type="dcterms:W3CDTF">2018-10-08T11:35:51Z</dcterms:modified>
</cp:coreProperties>
</file>