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14 RK\14-716\"/>
    </mc:Choice>
  </mc:AlternateContent>
  <xr:revisionPtr revIDLastSave="0" documentId="8_{80770C28-C00D-41B9-8C95-DB21FB71090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<sst xmlns="http://schemas.openxmlformats.org/spreadsheetml/2006/main" count="169" uniqueCount="169">
  <si>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</si>
  <si>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</si>
  <si>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</si>
  <si>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</si>
  <si>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</si>
  <si>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</si>
  <si>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</si>
  <si>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</si>
  <si>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</si>
  <si>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</si>
  <si>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</si>
  <si>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</si>
  <si>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</si>
  <si>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</si>
  <si>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</si>
  <si>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</si>
  <si>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</si>
  <si>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</si>
  <si>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</si>
  <si>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</si>
  <si>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</si>
  <si>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</si>
  <si>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</si>
  <si>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</si>
  <si>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</si>
  <si>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</si>
  <si>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</si>
  <si>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</si>
  <si>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</si>
  <si>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</si>
  <si>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</si>
  <si>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</si>
  <si>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</si>
  <si>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</si>
  <si>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</si>
  <si>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</si>
  <si>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</si>
  <si>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</si>
  <si>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</si>
  <si>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</si>
  <si>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</si>
  <si>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</si>
  <si>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</si>
  <si>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</si>
  <si>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</si>
  <si>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</si>
  <si>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</si>
  <si>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</si>
  <si>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</si>
  <si>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</si>
  <si>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</si>
  <si>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</si>
  <si>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</si>
  <si>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</si>
  <si>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</si>
  <si>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</si>
  <si>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</si>
  <si>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</si>
  <si>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</si>
  <si>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</si>
  <si>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</si>
  <si>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</si>
  <si>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</si>
  <si>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</si>
  <si>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</si>
  <si>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</si>
  <si>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</si>
  <si>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</si>
  <si>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</si>
  <si>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</si>
  <si>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</si>
  <si>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</si>
  <si>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</si>
  <si>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</si>
  <si>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</si>
  <si>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</si>
  <si>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</si>
  <si>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</si>
  <si>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</si>
  <si>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</si>
  <si>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</si>
  <si>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</si>
  <si>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</si>
  <si>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</si>
  <si>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</si>
  <si>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</si>
  <si>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</si>
  <si>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</si>
  <si>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</si>
  <si>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</si>
  <si>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</si>
  <si>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</si>
  <si>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</si>
  <si>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</si>
  <si>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</si>
  <si>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</si>
  <si>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</si>
  <si>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</si>
  <si>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</si>
  <si>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</si>
  <si>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</si>
  <si>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</si>
  <si>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</si>
  <si>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</si>
  <si>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</si>
  <si>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</si>
  <si>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</si>
  <si>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</si>
  <si>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</si>
  <si>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</si>
  <si>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</si>
  <si>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</si>
  <si>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</si>
  <si>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</si>
  <si>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</si>
  <si>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</si>
  <si>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</si>
  <si>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</si>
  <si>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</si>
  <si>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</si>
  <si>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</si>
  <si>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</si>
  <si>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</si>
  <si>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</si>
  <si>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</si>
  <si>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</si>
  <si>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</si>
  <si>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</si>
  <si>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</si>
  <si>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</si>
  <si>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</si>
  <si>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</si>
  <si>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</si>
  <si>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</si>
  <si>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</si>
  <si>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</si>
  <si>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</si>
  <si>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</si>
  <si>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</si>
  <si>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</si>
  <si>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</si>
  <si>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</si>
  <si>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</si>
  <si>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</si>
  <si>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</si>
  <si>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</si>
  <si>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</si>
  <si>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</si>
  <si>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</si>
  <si>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</si>
  <si>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</si>
  <si>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</si>
  <si>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</si>
  <si>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</si>
  <si>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</si>
  <si>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</si>
  <si>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</si>
  <si>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</si>
  <si>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</si>
  <si>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</si>
  <si>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</si>
  <si>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</si>
  <si>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</si>
  <si>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</si>
  <si>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</si>
  <si>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Rada KHK dne 11.5.2020</t>
  </si>
  <si>
    <t>nerozděleno</t>
  </si>
  <si>
    <t>limit vyčleněný pro krajské školství</t>
  </si>
  <si>
    <t>ukazatele rozpočtu po provedené úpravě k 5.5.2020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</si>
</sst>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D83" sqref="D83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3.5703125" customWidth="1"/>
    <col min="8" max="8" width="10.140625" customWidth="1"/>
    <col min="9" max="9" width="12.140625" customWidth="1"/>
    <col min="10" max="10" width="10.85546875" customWidth="1"/>
    <col min="11" max="11" width="11" customWidth="1"/>
    <col min="12" max="12" width="13.140625" customWidth="1"/>
    <col min="13" max="13" width="10.140625" style="68" customWidth="1"/>
  </cols>
  <sheetData>
    <row r="1" spans="1:13" ht="21.75" customHeight="1" x14ac:dyDescent="0.25">
      <c r="C1" s="40" t="s">
        <v>164</v>
      </c>
      <c r="M1" s="61" t="s">
        <v>163</v>
      </c>
    </row>
    <row r="2" spans="1:13" ht="23.25" customHeight="1" thickBot="1" x14ac:dyDescent="0.3">
      <c r="C2" s="39" t="s">
        <v>165</v>
      </c>
      <c r="E2" s="11"/>
      <c r="F2" s="2"/>
      <c r="G2" s="70" t="s">
        <v>168</v>
      </c>
      <c r="H2" s="1"/>
      <c r="I2" s="1"/>
      <c r="J2" s="1"/>
      <c r="K2" s="1"/>
      <c r="M2" s="62" t="s">
        <v>155</v>
      </c>
    </row>
    <row r="3" spans="1:13" ht="21" customHeight="1" thickBot="1" x14ac:dyDescent="0.3">
      <c r="A3" s="3" t="s">
        <v>51</v>
      </c>
      <c r="B3" s="41" t="s">
        <v>52</v>
      </c>
      <c r="C3" s="42" t="s">
        <v>0</v>
      </c>
      <c r="D3" s="43" t="s">
        <v>1</v>
      </c>
      <c r="E3" s="44" t="s">
        <v>2</v>
      </c>
      <c r="F3" s="45" t="s">
        <v>132</v>
      </c>
      <c r="G3" s="25" t="s">
        <v>131</v>
      </c>
      <c r="H3" s="26" t="s">
        <v>152</v>
      </c>
      <c r="I3" s="27" t="s">
        <v>48</v>
      </c>
      <c r="J3" s="27" t="s">
        <v>49</v>
      </c>
      <c r="K3" s="28" t="s">
        <v>119</v>
      </c>
      <c r="L3" s="29" t="s">
        <v>50</v>
      </c>
      <c r="M3" s="63" t="s">
        <v>153</v>
      </c>
    </row>
    <row r="4" spans="1:13" ht="25.5" x14ac:dyDescent="0.25">
      <c r="A4" s="4" t="s">
        <v>92</v>
      </c>
      <c r="B4" s="73" t="s">
        <v>87</v>
      </c>
      <c r="C4" s="81">
        <v>301</v>
      </c>
      <c r="D4" s="49">
        <v>3121</v>
      </c>
      <c r="E4" s="14">
        <v>1</v>
      </c>
      <c r="F4" s="16" t="s">
        <v>3</v>
      </c>
      <c r="G4" s="30">
        <v>28109.208999999999</v>
      </c>
      <c r="H4" s="31">
        <v>265</v>
      </c>
      <c r="I4" s="31">
        <v>9590.4830000000002</v>
      </c>
      <c r="J4" s="31">
        <v>562.18399999999997</v>
      </c>
      <c r="K4" s="32">
        <v>362.673</v>
      </c>
      <c r="L4" s="33">
        <v>38889.548999999999</v>
      </c>
      <c r="M4" s="64">
        <v>52.616900000000001</v>
      </c>
    </row>
    <row r="5" spans="1:13" ht="25.5" x14ac:dyDescent="0.25">
      <c r="A5" s="4">
        <v>62690060</v>
      </c>
      <c r="B5" s="73" t="s">
        <v>124</v>
      </c>
      <c r="C5" s="82">
        <v>302</v>
      </c>
      <c r="D5" s="50">
        <v>3121</v>
      </c>
      <c r="E5" s="12">
        <v>1</v>
      </c>
      <c r="F5" s="17" t="s">
        <v>4</v>
      </c>
      <c r="G5" s="30">
        <v>34126.606999999996</v>
      </c>
      <c r="H5" s="31">
        <v>176</v>
      </c>
      <c r="I5" s="31">
        <v>11594.281000000001</v>
      </c>
      <c r="J5" s="31">
        <v>682.53200000000004</v>
      </c>
      <c r="K5" s="32">
        <v>429.43900000000002</v>
      </c>
      <c r="L5" s="34">
        <v>47008.858999999997</v>
      </c>
      <c r="M5" s="65">
        <v>68.478899999999996</v>
      </c>
    </row>
    <row r="6" spans="1:13" ht="25.5" x14ac:dyDescent="0.25">
      <c r="A6" s="4" t="s">
        <v>93</v>
      </c>
      <c r="B6" s="73" t="s">
        <v>123</v>
      </c>
      <c r="C6" s="82">
        <v>303</v>
      </c>
      <c r="D6" s="50">
        <v>3121</v>
      </c>
      <c r="E6" s="12">
        <v>1</v>
      </c>
      <c r="F6" s="17" t="s">
        <v>145</v>
      </c>
      <c r="G6" s="30">
        <v>19874.044999999998</v>
      </c>
      <c r="H6" s="31">
        <v>675.06200000000001</v>
      </c>
      <c r="I6" s="31">
        <v>6945.598</v>
      </c>
      <c r="J6" s="31">
        <v>397.48099999999999</v>
      </c>
      <c r="K6" s="32">
        <v>225.23099999999999</v>
      </c>
      <c r="L6" s="34">
        <v>28117.417000000001</v>
      </c>
      <c r="M6" s="65">
        <v>39.234499999999997</v>
      </c>
    </row>
    <row r="7" spans="1:13" ht="39.75" customHeight="1" x14ac:dyDescent="0.25">
      <c r="A7" s="4">
        <v>62690272</v>
      </c>
      <c r="B7" s="73" t="s">
        <v>98</v>
      </c>
      <c r="C7" s="82">
        <v>312</v>
      </c>
      <c r="D7" s="50">
        <v>3122</v>
      </c>
      <c r="E7" s="12">
        <v>1</v>
      </c>
      <c r="F7" s="17" t="s">
        <v>135</v>
      </c>
      <c r="G7" s="30">
        <v>30778.984</v>
      </c>
      <c r="H7" s="31">
        <v>194.4</v>
      </c>
      <c r="I7" s="31">
        <v>10469.004000000001</v>
      </c>
      <c r="J7" s="31">
        <v>615.57899999999995</v>
      </c>
      <c r="K7" s="32">
        <v>392.72500000000002</v>
      </c>
      <c r="L7" s="34">
        <v>42450.692000000003</v>
      </c>
      <c r="M7" s="65">
        <v>59.526800000000001</v>
      </c>
    </row>
    <row r="8" spans="1:13" ht="27" customHeight="1" x14ac:dyDescent="0.25">
      <c r="A8" s="4" t="s">
        <v>94</v>
      </c>
      <c r="B8" s="74" t="s">
        <v>99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1058.2660000000001</v>
      </c>
      <c r="L8" s="34">
        <v>31208.132000000001</v>
      </c>
      <c r="M8" s="65">
        <v>43.722200000000001</v>
      </c>
    </row>
    <row r="9" spans="1:13" ht="39.75" customHeight="1" x14ac:dyDescent="0.25">
      <c r="A9" s="4" t="s">
        <v>95</v>
      </c>
      <c r="B9" s="74" t="s">
        <v>100</v>
      </c>
      <c r="C9" s="82">
        <v>308</v>
      </c>
      <c r="D9" s="54">
        <v>3127</v>
      </c>
      <c r="E9" s="12">
        <v>1</v>
      </c>
      <c r="F9" s="17" t="s">
        <v>130</v>
      </c>
      <c r="G9" s="30">
        <v>70614.734000000011</v>
      </c>
      <c r="H9" s="31">
        <v>1100</v>
      </c>
      <c r="I9" s="31">
        <v>24239.580999999998</v>
      </c>
      <c r="J9" s="31">
        <v>1412.2940000000001</v>
      </c>
      <c r="K9" s="32">
        <v>1358.769</v>
      </c>
      <c r="L9" s="34">
        <v>98725.377999999997</v>
      </c>
      <c r="M9" s="65">
        <v>150.1283</v>
      </c>
    </row>
    <row r="10" spans="1:13" ht="25.5" x14ac:dyDescent="0.25">
      <c r="A10" s="4">
        <v>175790</v>
      </c>
      <c r="B10" s="74" t="s">
        <v>101</v>
      </c>
      <c r="C10" s="82">
        <v>309</v>
      </c>
      <c r="D10" s="54">
        <v>3127</v>
      </c>
      <c r="E10" s="12">
        <v>1</v>
      </c>
      <c r="F10" s="17" t="s">
        <v>6</v>
      </c>
      <c r="G10" s="30">
        <v>38750.423999999999</v>
      </c>
      <c r="H10" s="31">
        <v>709.8</v>
      </c>
      <c r="I10" s="31">
        <v>13337.555</v>
      </c>
      <c r="J10" s="31">
        <v>775.00900000000001</v>
      </c>
      <c r="K10" s="32">
        <v>1352.373</v>
      </c>
      <c r="L10" s="34">
        <v>54925.161</v>
      </c>
      <c r="M10" s="65">
        <v>85.7667</v>
      </c>
    </row>
    <row r="11" spans="1:13" ht="39" customHeight="1" x14ac:dyDescent="0.25">
      <c r="A11" s="4">
        <v>145238</v>
      </c>
      <c r="B11" s="74" t="s">
        <v>102</v>
      </c>
      <c r="C11" s="82">
        <v>317</v>
      </c>
      <c r="D11" s="54">
        <v>3127</v>
      </c>
      <c r="E11" s="12">
        <v>1</v>
      </c>
      <c r="F11" s="17" t="s">
        <v>7</v>
      </c>
      <c r="G11" s="30">
        <v>26203.15</v>
      </c>
      <c r="H11" s="31">
        <v>1176.28</v>
      </c>
      <c r="I11" s="31">
        <v>9254.2479999999996</v>
      </c>
      <c r="J11" s="31">
        <v>524.06399999999996</v>
      </c>
      <c r="K11" s="32">
        <v>228.53399999999999</v>
      </c>
      <c r="L11" s="34">
        <v>37386.275999999998</v>
      </c>
      <c r="M11" s="65">
        <v>58.483199999999997</v>
      </c>
    </row>
    <row r="12" spans="1:13" ht="25.5" x14ac:dyDescent="0.25">
      <c r="A12" s="4" t="s">
        <v>96</v>
      </c>
      <c r="B12" s="74" t="s">
        <v>103</v>
      </c>
      <c r="C12" s="82">
        <v>305</v>
      </c>
      <c r="D12" s="54">
        <v>3122</v>
      </c>
      <c r="E12" s="12">
        <v>1</v>
      </c>
      <c r="F12" s="17" t="s">
        <v>150</v>
      </c>
      <c r="G12" s="30">
        <v>26750.76</v>
      </c>
      <c r="H12" s="31">
        <v>489.75</v>
      </c>
      <c r="I12" s="31">
        <v>9207.2929999999997</v>
      </c>
      <c r="J12" s="31">
        <v>535.01499999999999</v>
      </c>
      <c r="K12" s="32">
        <v>327.15699999999998</v>
      </c>
      <c r="L12" s="34">
        <v>37309.974999999999</v>
      </c>
      <c r="M12" s="65">
        <v>52.969000000000001</v>
      </c>
    </row>
    <row r="13" spans="1:13" ht="42" customHeight="1" x14ac:dyDescent="0.25">
      <c r="A13" s="4">
        <v>581101</v>
      </c>
      <c r="B13" s="74" t="s">
        <v>104</v>
      </c>
      <c r="C13" s="82">
        <v>314</v>
      </c>
      <c r="D13" s="54">
        <v>3122</v>
      </c>
      <c r="E13" s="12">
        <v>1</v>
      </c>
      <c r="F13" s="17" t="s">
        <v>8</v>
      </c>
      <c r="G13" s="30">
        <v>54446.704000000005</v>
      </c>
      <c r="H13" s="31">
        <v>2600</v>
      </c>
      <c r="I13" s="31">
        <v>19281.787</v>
      </c>
      <c r="J13" s="31">
        <v>1088.932</v>
      </c>
      <c r="K13" s="32">
        <v>611.923</v>
      </c>
      <c r="L13" s="34">
        <v>78029.346000000005</v>
      </c>
      <c r="M13" s="65">
        <v>114.21680000000001</v>
      </c>
    </row>
    <row r="14" spans="1:13" ht="25.5" x14ac:dyDescent="0.25">
      <c r="A14" s="4">
        <v>87751</v>
      </c>
      <c r="B14" s="74" t="s">
        <v>105</v>
      </c>
      <c r="C14" s="82">
        <v>445</v>
      </c>
      <c r="D14" s="54">
        <v>3127</v>
      </c>
      <c r="E14" s="12">
        <v>1</v>
      </c>
      <c r="F14" s="17" t="s">
        <v>9</v>
      </c>
      <c r="G14" s="30">
        <v>32558.192999999999</v>
      </c>
      <c r="H14" s="31">
        <v>650</v>
      </c>
      <c r="I14" s="31">
        <v>11224.369000000001</v>
      </c>
      <c r="J14" s="31">
        <v>651.16300000000001</v>
      </c>
      <c r="K14" s="32">
        <v>368.45699999999999</v>
      </c>
      <c r="L14" s="34">
        <v>45452.182000000001</v>
      </c>
      <c r="M14" s="65">
        <v>74.195899999999995</v>
      </c>
    </row>
    <row r="15" spans="1:13" ht="25.5" x14ac:dyDescent="0.25">
      <c r="A15" s="4">
        <v>527939</v>
      </c>
      <c r="B15" s="74" t="s">
        <v>106</v>
      </c>
      <c r="C15" s="82">
        <v>318</v>
      </c>
      <c r="D15" s="54">
        <v>3127</v>
      </c>
      <c r="E15" s="12">
        <v>1</v>
      </c>
      <c r="F15" s="17" t="s">
        <v>10</v>
      </c>
      <c r="G15" s="30">
        <v>54201.650999999998</v>
      </c>
      <c r="H15" s="31">
        <v>111.8</v>
      </c>
      <c r="I15" s="31">
        <v>18357.946</v>
      </c>
      <c r="J15" s="31">
        <v>1084.0319999999999</v>
      </c>
      <c r="K15" s="32">
        <v>624.625</v>
      </c>
      <c r="L15" s="34">
        <v>74380.054000000004</v>
      </c>
      <c r="M15" s="65">
        <v>114.2295</v>
      </c>
    </row>
    <row r="16" spans="1:13" ht="25.5" x14ac:dyDescent="0.25">
      <c r="A16" s="4" t="s">
        <v>97</v>
      </c>
      <c r="B16" s="74" t="s">
        <v>128</v>
      </c>
      <c r="C16" s="82">
        <v>319</v>
      </c>
      <c r="D16" s="54">
        <v>3124</v>
      </c>
      <c r="E16" s="12">
        <v>1</v>
      </c>
      <c r="F16" s="17" t="s">
        <v>136</v>
      </c>
      <c r="G16" s="30">
        <v>25844.678</v>
      </c>
      <c r="H16" s="31">
        <v>600</v>
      </c>
      <c r="I16" s="31">
        <v>8938.3009999999995</v>
      </c>
      <c r="J16" s="31">
        <v>516.89400000000001</v>
      </c>
      <c r="K16" s="32">
        <v>260.45100000000002</v>
      </c>
      <c r="L16" s="34">
        <v>36160.324000000001</v>
      </c>
      <c r="M16" s="65">
        <v>55.973100000000002</v>
      </c>
    </row>
    <row r="17" spans="1:13" ht="38.25" x14ac:dyDescent="0.25">
      <c r="A17" s="4" t="s">
        <v>88</v>
      </c>
      <c r="B17" s="74" t="s">
        <v>126</v>
      </c>
      <c r="C17" s="82">
        <v>320</v>
      </c>
      <c r="D17" s="54">
        <v>3114</v>
      </c>
      <c r="E17" s="12">
        <v>1</v>
      </c>
      <c r="F17" s="17" t="s">
        <v>11</v>
      </c>
      <c r="G17" s="30">
        <v>43007.738000000005</v>
      </c>
      <c r="H17" s="31">
        <v>13.8</v>
      </c>
      <c r="I17" s="31">
        <v>14541.279</v>
      </c>
      <c r="J17" s="31">
        <v>860.154</v>
      </c>
      <c r="K17" s="32">
        <v>415.77600000000001</v>
      </c>
      <c r="L17" s="34">
        <v>58838.74700000001</v>
      </c>
      <c r="M17" s="65">
        <v>98.593699999999998</v>
      </c>
    </row>
    <row r="18" spans="1:13" ht="38.25" x14ac:dyDescent="0.25">
      <c r="A18" s="4" t="s">
        <v>89</v>
      </c>
      <c r="B18" s="74" t="s">
        <v>129</v>
      </c>
      <c r="C18" s="82">
        <v>321</v>
      </c>
      <c r="D18" s="54">
        <v>3114</v>
      </c>
      <c r="E18" s="12">
        <v>1</v>
      </c>
      <c r="F18" s="17" t="s">
        <v>138</v>
      </c>
      <c r="G18" s="30">
        <v>81591.285000000003</v>
      </c>
      <c r="H18" s="31">
        <v>235</v>
      </c>
      <c r="I18" s="31">
        <v>27657.284</v>
      </c>
      <c r="J18" s="31">
        <v>1631.825</v>
      </c>
      <c r="K18" s="32">
        <v>825.11300000000006</v>
      </c>
      <c r="L18" s="34">
        <v>111940.507</v>
      </c>
      <c r="M18" s="65">
        <v>188.43819999999999</v>
      </c>
    </row>
    <row r="19" spans="1:13" ht="25.5" x14ac:dyDescent="0.25">
      <c r="A19" s="4" t="s">
        <v>90</v>
      </c>
      <c r="B19" s="73" t="s">
        <v>107</v>
      </c>
      <c r="C19" s="82">
        <v>327</v>
      </c>
      <c r="D19" s="54">
        <v>3114</v>
      </c>
      <c r="E19" s="12">
        <v>1</v>
      </c>
      <c r="F19" s="17" t="s">
        <v>12</v>
      </c>
      <c r="G19" s="30">
        <v>4657.6499999999996</v>
      </c>
      <c r="H19" s="31">
        <v>132.4</v>
      </c>
      <c r="I19" s="31">
        <v>1619.038</v>
      </c>
      <c r="J19" s="31">
        <v>93.153999999999996</v>
      </c>
      <c r="K19" s="32">
        <v>55.073</v>
      </c>
      <c r="L19" s="34">
        <v>6557.3150000000005</v>
      </c>
      <c r="M19" s="65">
        <v>9.2822999999999993</v>
      </c>
    </row>
    <row r="20" spans="1:13" ht="25.5" x14ac:dyDescent="0.25">
      <c r="A20" s="4" t="s">
        <v>91</v>
      </c>
      <c r="B20" s="73" t="s">
        <v>108</v>
      </c>
      <c r="C20" s="82">
        <v>325</v>
      </c>
      <c r="D20" s="54">
        <v>3114</v>
      </c>
      <c r="E20" s="12">
        <v>1</v>
      </c>
      <c r="F20" s="17" t="s">
        <v>13</v>
      </c>
      <c r="G20" s="30">
        <v>7603.7569999999996</v>
      </c>
      <c r="H20" s="31">
        <v>12</v>
      </c>
      <c r="I20" s="31">
        <v>2574.127</v>
      </c>
      <c r="J20" s="31">
        <v>152.07599999999999</v>
      </c>
      <c r="K20" s="32">
        <v>101.479</v>
      </c>
      <c r="L20" s="34">
        <v>10443.438999999998</v>
      </c>
      <c r="M20" s="65">
        <v>16.662700000000001</v>
      </c>
    </row>
    <row r="21" spans="1:13" ht="51" x14ac:dyDescent="0.25">
      <c r="A21" s="5">
        <v>72049103</v>
      </c>
      <c r="B21" s="73" t="s">
        <v>133</v>
      </c>
      <c r="C21" s="82">
        <v>455</v>
      </c>
      <c r="D21" s="54">
        <v>3146</v>
      </c>
      <c r="E21" s="12">
        <v>1</v>
      </c>
      <c r="F21" s="17" t="s">
        <v>142</v>
      </c>
      <c r="G21" s="30">
        <v>35726.512999999999</v>
      </c>
      <c r="H21" s="31">
        <v>24</v>
      </c>
      <c r="I21" s="31">
        <v>12083.673000000001</v>
      </c>
      <c r="J21" s="31">
        <v>714.53</v>
      </c>
      <c r="K21" s="32">
        <v>999.23800000000006</v>
      </c>
      <c r="L21" s="34">
        <v>49547.953999999998</v>
      </c>
      <c r="M21" s="65">
        <v>74.072999999999993</v>
      </c>
    </row>
    <row r="22" spans="1:13" ht="25.5" x14ac:dyDescent="0.25">
      <c r="A22" s="5">
        <v>62690540</v>
      </c>
      <c r="B22" s="73" t="s">
        <v>109</v>
      </c>
      <c r="C22" s="82">
        <v>322</v>
      </c>
      <c r="D22" s="54">
        <v>3133</v>
      </c>
      <c r="E22" s="12">
        <v>1</v>
      </c>
      <c r="F22" s="17" t="s">
        <v>14</v>
      </c>
      <c r="G22" s="30">
        <v>14317.1</v>
      </c>
      <c r="H22" s="31">
        <v>230</v>
      </c>
      <c r="I22" s="31">
        <v>4916.9210000000003</v>
      </c>
      <c r="J22" s="31">
        <v>286.34199999999998</v>
      </c>
      <c r="K22" s="32">
        <v>96</v>
      </c>
      <c r="L22" s="34">
        <v>19846.363000000001</v>
      </c>
      <c r="M22" s="65">
        <v>34.850700000000003</v>
      </c>
    </row>
    <row r="23" spans="1:13" ht="25.5" x14ac:dyDescent="0.25">
      <c r="A23" s="5">
        <v>528315</v>
      </c>
      <c r="B23" s="75" t="s">
        <v>140</v>
      </c>
      <c r="C23" s="82">
        <v>332</v>
      </c>
      <c r="D23" s="54">
        <v>3147</v>
      </c>
      <c r="E23" s="12">
        <v>1</v>
      </c>
      <c r="F23" s="17" t="s">
        <v>15</v>
      </c>
      <c r="G23" s="30">
        <v>20773.845000000001</v>
      </c>
      <c r="H23" s="31">
        <v>260</v>
      </c>
      <c r="I23" s="31">
        <v>7109.4390000000003</v>
      </c>
      <c r="J23" s="31">
        <v>415.47699999999998</v>
      </c>
      <c r="K23" s="32">
        <v>171.77</v>
      </c>
      <c r="L23" s="34">
        <v>28730.530999999999</v>
      </c>
      <c r="M23" s="65">
        <v>58.162799999999997</v>
      </c>
    </row>
    <row r="24" spans="1:13" ht="26.25" thickBot="1" x14ac:dyDescent="0.3">
      <c r="A24" s="8">
        <v>49335499</v>
      </c>
      <c r="B24" s="76" t="s">
        <v>110</v>
      </c>
      <c r="C24" s="83">
        <v>335</v>
      </c>
      <c r="D24" s="55">
        <v>3141</v>
      </c>
      <c r="E24" s="13">
        <v>1</v>
      </c>
      <c r="F24" s="18" t="s">
        <v>16</v>
      </c>
      <c r="G24" s="35">
        <v>6150.018</v>
      </c>
      <c r="H24" s="36">
        <v>130</v>
      </c>
      <c r="I24" s="36">
        <v>2122.6469999999999</v>
      </c>
      <c r="J24" s="36">
        <v>123</v>
      </c>
      <c r="K24" s="37">
        <v>176.30799999999999</v>
      </c>
      <c r="L24" s="38">
        <v>8701.9730000000018</v>
      </c>
      <c r="M24" s="66">
        <v>22.933499999999999</v>
      </c>
    </row>
    <row r="25" spans="1:13" x14ac:dyDescent="0.25">
      <c r="A25" s="7">
        <v>60116781</v>
      </c>
      <c r="B25" s="77" t="s">
        <v>53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21013.192999999999</v>
      </c>
      <c r="H25" s="31">
        <v>300</v>
      </c>
      <c r="I25" s="31">
        <v>7203.8590000000004</v>
      </c>
      <c r="J25" s="31">
        <v>420.26400000000001</v>
      </c>
      <c r="K25" s="32">
        <v>259.54000000000002</v>
      </c>
      <c r="L25" s="33">
        <v>29196.856</v>
      </c>
      <c r="M25" s="67">
        <v>38.697899999999997</v>
      </c>
    </row>
    <row r="26" spans="1:13" ht="44.25" customHeight="1" x14ac:dyDescent="0.25">
      <c r="A26" s="5">
        <v>60117001</v>
      </c>
      <c r="B26" s="73" t="s">
        <v>54</v>
      </c>
      <c r="C26" s="82">
        <v>456</v>
      </c>
      <c r="D26" s="54">
        <v>3127</v>
      </c>
      <c r="E26" s="15">
        <v>2</v>
      </c>
      <c r="F26" s="52" t="s">
        <v>154</v>
      </c>
      <c r="G26" s="30">
        <v>38433.08</v>
      </c>
      <c r="H26" s="31">
        <v>707</v>
      </c>
      <c r="I26" s="31">
        <v>13229.348</v>
      </c>
      <c r="J26" s="31">
        <v>768.66099999999994</v>
      </c>
      <c r="K26" s="32">
        <v>355.90199999999999</v>
      </c>
      <c r="L26" s="34">
        <v>53493.991000000002</v>
      </c>
      <c r="M26" s="65">
        <v>81.147300000000001</v>
      </c>
    </row>
    <row r="27" spans="1:13" ht="25.5" x14ac:dyDescent="0.25">
      <c r="A27" s="5">
        <v>60116935</v>
      </c>
      <c r="B27" s="73" t="s">
        <v>55</v>
      </c>
      <c r="C27" s="82">
        <v>392</v>
      </c>
      <c r="D27" s="54">
        <v>3127</v>
      </c>
      <c r="E27" s="12">
        <v>2</v>
      </c>
      <c r="F27" s="20" t="s">
        <v>18</v>
      </c>
      <c r="G27" s="30">
        <v>27222.367999999999</v>
      </c>
      <c r="H27" s="31">
        <v>216</v>
      </c>
      <c r="I27" s="31">
        <v>9274.1689999999999</v>
      </c>
      <c r="J27" s="31">
        <v>544.447</v>
      </c>
      <c r="K27" s="32">
        <v>330.94499999999999</v>
      </c>
      <c r="L27" s="34">
        <v>37587.928999999996</v>
      </c>
      <c r="M27" s="65">
        <v>59.960900000000002</v>
      </c>
    </row>
    <row r="28" spans="1:13" ht="25.5" x14ac:dyDescent="0.25">
      <c r="A28" s="5">
        <v>60116871</v>
      </c>
      <c r="B28" s="73" t="s">
        <v>125</v>
      </c>
      <c r="C28" s="82">
        <v>393</v>
      </c>
      <c r="D28" s="54">
        <v>3122</v>
      </c>
      <c r="E28" s="12">
        <v>2</v>
      </c>
      <c r="F28" s="16" t="s">
        <v>19</v>
      </c>
      <c r="G28" s="30">
        <v>16636.166000000001</v>
      </c>
      <c r="H28" s="31">
        <v>85</v>
      </c>
      <c r="I28" s="31">
        <v>5651.7539999999999</v>
      </c>
      <c r="J28" s="31">
        <v>332.72300000000001</v>
      </c>
      <c r="K28" s="32">
        <v>189.874</v>
      </c>
      <c r="L28" s="34">
        <v>22895.517000000003</v>
      </c>
      <c r="M28" s="65">
        <v>32.534300000000002</v>
      </c>
    </row>
    <row r="29" spans="1:13" ht="25.5" x14ac:dyDescent="0.25">
      <c r="A29" s="5">
        <v>64812201</v>
      </c>
      <c r="B29" s="73" t="s">
        <v>56</v>
      </c>
      <c r="C29" s="82">
        <v>395</v>
      </c>
      <c r="D29" s="54">
        <v>3122</v>
      </c>
      <c r="E29" s="12">
        <v>2</v>
      </c>
      <c r="F29" s="20" t="s">
        <v>20</v>
      </c>
      <c r="G29" s="30">
        <v>14644.011</v>
      </c>
      <c r="H29" s="31">
        <v>502.65</v>
      </c>
      <c r="I29" s="31">
        <v>5119.5720000000001</v>
      </c>
      <c r="J29" s="31">
        <v>292.88099999999997</v>
      </c>
      <c r="K29" s="32">
        <v>101.027</v>
      </c>
      <c r="L29" s="34">
        <v>20660.141</v>
      </c>
      <c r="M29" s="65">
        <v>35.5336</v>
      </c>
    </row>
    <row r="30" spans="1:13" ht="25.5" x14ac:dyDescent="0.25">
      <c r="A30" s="5">
        <v>15055663</v>
      </c>
      <c r="B30" s="73" t="s">
        <v>57</v>
      </c>
      <c r="C30" s="82">
        <v>397</v>
      </c>
      <c r="D30" s="54">
        <v>3127</v>
      </c>
      <c r="E30" s="12">
        <v>2</v>
      </c>
      <c r="F30" s="20" t="s">
        <v>21</v>
      </c>
      <c r="G30" s="30">
        <v>12655.319</v>
      </c>
      <c r="H30" s="31">
        <v>203.1</v>
      </c>
      <c r="I30" s="31">
        <v>4346.1450000000004</v>
      </c>
      <c r="J30" s="31">
        <v>253.10599999999999</v>
      </c>
      <c r="K30" s="32">
        <v>260.78300000000002</v>
      </c>
      <c r="L30" s="34">
        <v>17718.452999999998</v>
      </c>
      <c r="M30" s="65">
        <v>31.137599999999999</v>
      </c>
    </row>
    <row r="31" spans="1:13" ht="30" customHeight="1" x14ac:dyDescent="0.25">
      <c r="A31" s="5">
        <v>15055256</v>
      </c>
      <c r="B31" s="73" t="s">
        <v>58</v>
      </c>
      <c r="C31" s="82">
        <v>457</v>
      </c>
      <c r="D31" s="54">
        <v>3127</v>
      </c>
      <c r="E31" s="12">
        <v>2</v>
      </c>
      <c r="F31" s="52" t="s">
        <v>147</v>
      </c>
      <c r="G31" s="30">
        <v>21846.865999999998</v>
      </c>
      <c r="H31" s="31">
        <v>273.5</v>
      </c>
      <c r="I31" s="31">
        <v>7476.6840000000002</v>
      </c>
      <c r="J31" s="31">
        <v>436.93799999999999</v>
      </c>
      <c r="K31" s="32">
        <v>585.89200000000005</v>
      </c>
      <c r="L31" s="34">
        <v>30619.879999999997</v>
      </c>
      <c r="M31" s="65">
        <v>50.278700000000001</v>
      </c>
    </row>
    <row r="32" spans="1:13" ht="25.5" x14ac:dyDescent="0.25">
      <c r="A32" s="5">
        <v>87998</v>
      </c>
      <c r="B32" s="73" t="s">
        <v>59</v>
      </c>
      <c r="C32" s="82">
        <v>400</v>
      </c>
      <c r="D32" s="54">
        <v>3127</v>
      </c>
      <c r="E32" s="12">
        <v>2</v>
      </c>
      <c r="F32" s="20" t="s">
        <v>22</v>
      </c>
      <c r="G32" s="30">
        <v>21559.971000000001</v>
      </c>
      <c r="H32" s="31">
        <v>330</v>
      </c>
      <c r="I32" s="31">
        <v>7398.81</v>
      </c>
      <c r="J32" s="31">
        <v>431.2</v>
      </c>
      <c r="K32" s="32">
        <v>255.44200000000001</v>
      </c>
      <c r="L32" s="34">
        <v>29975.423000000003</v>
      </c>
      <c r="M32" s="65">
        <v>46.328299999999999</v>
      </c>
    </row>
    <row r="33" spans="1:13" ht="26.25" thickBot="1" x14ac:dyDescent="0.3">
      <c r="A33" s="8">
        <v>71197281</v>
      </c>
      <c r="B33" s="76" t="s">
        <v>60</v>
      </c>
      <c r="C33" s="82">
        <v>394</v>
      </c>
      <c r="D33" s="54">
        <v>3127</v>
      </c>
      <c r="E33" s="12">
        <v>2</v>
      </c>
      <c r="F33" s="20" t="s">
        <v>23</v>
      </c>
      <c r="G33" s="30">
        <v>30879.013999999999</v>
      </c>
      <c r="H33" s="31">
        <v>1210</v>
      </c>
      <c r="I33" s="31">
        <v>10846.084999999999</v>
      </c>
      <c r="J33" s="31">
        <v>617.58000000000004</v>
      </c>
      <c r="K33" s="32">
        <v>666.63199999999995</v>
      </c>
      <c r="L33" s="34">
        <v>44219.311000000002</v>
      </c>
      <c r="M33" s="65">
        <v>68.779499999999999</v>
      </c>
    </row>
    <row r="34" spans="1:13" ht="25.5" x14ac:dyDescent="0.25">
      <c r="A34" s="7">
        <v>48623679</v>
      </c>
      <c r="B34" s="77" t="s">
        <v>111</v>
      </c>
      <c r="C34" s="82">
        <v>401</v>
      </c>
      <c r="D34" s="50">
        <v>3124</v>
      </c>
      <c r="E34" s="12">
        <v>2</v>
      </c>
      <c r="F34" s="20" t="s">
        <v>156</v>
      </c>
      <c r="G34" s="30">
        <v>17081.553</v>
      </c>
      <c r="H34" s="31">
        <v>40</v>
      </c>
      <c r="I34" s="31">
        <v>5787.085</v>
      </c>
      <c r="J34" s="31">
        <v>341.63099999999997</v>
      </c>
      <c r="K34" s="32">
        <v>298.47500000000002</v>
      </c>
      <c r="L34" s="34">
        <v>23548.743999999999</v>
      </c>
      <c r="M34" s="65">
        <v>40.218499999999999</v>
      </c>
    </row>
    <row r="35" spans="1:13" ht="15.75" thickBot="1" x14ac:dyDescent="0.3">
      <c r="A35" s="5">
        <v>48623695</v>
      </c>
      <c r="B35" s="73" t="s">
        <v>112</v>
      </c>
      <c r="C35" s="83">
        <v>452</v>
      </c>
      <c r="D35" s="51">
        <v>3114</v>
      </c>
      <c r="E35" s="13">
        <v>2</v>
      </c>
      <c r="F35" s="21" t="s">
        <v>157</v>
      </c>
      <c r="G35" s="35">
        <v>12879.722000000002</v>
      </c>
      <c r="H35" s="36">
        <v>55</v>
      </c>
      <c r="I35" s="36">
        <v>4371.9380000000001</v>
      </c>
      <c r="J35" s="36">
        <v>257.59399999999999</v>
      </c>
      <c r="K35" s="37">
        <v>149.209</v>
      </c>
      <c r="L35" s="38">
        <v>17713.463000000003</v>
      </c>
      <c r="M35" s="66">
        <v>30.485199999999999</v>
      </c>
    </row>
    <row r="36" spans="1:13" x14ac:dyDescent="0.25">
      <c r="A36" s="5">
        <v>48623687</v>
      </c>
      <c r="B36" s="73" t="s">
        <v>113</v>
      </c>
      <c r="C36" s="81">
        <v>338</v>
      </c>
      <c r="D36" s="49">
        <v>3121</v>
      </c>
      <c r="E36" s="14">
        <v>3</v>
      </c>
      <c r="F36" s="22" t="s">
        <v>24</v>
      </c>
      <c r="G36" s="30">
        <v>17110.606</v>
      </c>
      <c r="H36" s="31">
        <v>160</v>
      </c>
      <c r="I36" s="31">
        <v>5837.4650000000001</v>
      </c>
      <c r="J36" s="31">
        <v>342.21199999999999</v>
      </c>
      <c r="K36" s="32">
        <v>211.047</v>
      </c>
      <c r="L36" s="33">
        <v>23661.329999999998</v>
      </c>
      <c r="M36" s="67">
        <v>33.662500000000001</v>
      </c>
    </row>
    <row r="37" spans="1:13" ht="25.5" x14ac:dyDescent="0.25">
      <c r="A37" s="5">
        <v>48623661</v>
      </c>
      <c r="B37" s="73" t="s">
        <v>114</v>
      </c>
      <c r="C37" s="82">
        <v>339</v>
      </c>
      <c r="D37" s="50">
        <v>3121</v>
      </c>
      <c r="E37" s="12">
        <v>3</v>
      </c>
      <c r="F37" s="20" t="s">
        <v>134</v>
      </c>
      <c r="G37" s="30">
        <v>18211.248999999996</v>
      </c>
      <c r="H37" s="31">
        <v>228</v>
      </c>
      <c r="I37" s="31">
        <v>6232.4660000000003</v>
      </c>
      <c r="J37" s="31">
        <v>364.22500000000002</v>
      </c>
      <c r="K37" s="32">
        <v>221.97499999999999</v>
      </c>
      <c r="L37" s="34">
        <v>25257.914999999994</v>
      </c>
      <c r="M37" s="65">
        <v>34.838700000000003</v>
      </c>
    </row>
    <row r="38" spans="1:13" ht="25.5" x14ac:dyDescent="0.25">
      <c r="A38" s="5">
        <v>13584898</v>
      </c>
      <c r="B38" s="73" t="s">
        <v>115</v>
      </c>
      <c r="C38" s="82">
        <v>340</v>
      </c>
      <c r="D38" s="50">
        <v>3121</v>
      </c>
      <c r="E38" s="12">
        <v>3</v>
      </c>
      <c r="F38" s="20" t="s">
        <v>25</v>
      </c>
      <c r="G38" s="30">
        <v>35936.938999999998</v>
      </c>
      <c r="H38" s="31">
        <v>145</v>
      </c>
      <c r="I38" s="31">
        <v>12195.695</v>
      </c>
      <c r="J38" s="31">
        <v>718.73900000000003</v>
      </c>
      <c r="K38" s="32">
        <v>478.1</v>
      </c>
      <c r="L38" s="34">
        <v>49474.472999999998</v>
      </c>
      <c r="M38" s="65">
        <v>65.807599999999994</v>
      </c>
    </row>
    <row r="39" spans="1:13" ht="25.5" x14ac:dyDescent="0.25">
      <c r="A39" s="5">
        <v>14450453</v>
      </c>
      <c r="B39" s="73" t="s">
        <v>116</v>
      </c>
      <c r="C39" s="82">
        <v>447</v>
      </c>
      <c r="D39" s="54">
        <v>3127</v>
      </c>
      <c r="E39" s="12">
        <v>3</v>
      </c>
      <c r="F39" s="20" t="s">
        <v>26</v>
      </c>
      <c r="G39" s="30">
        <v>22844.504000000001</v>
      </c>
      <c r="H39" s="31">
        <v>209</v>
      </c>
      <c r="I39" s="31">
        <v>7792.0839999999998</v>
      </c>
      <c r="J39" s="31">
        <v>456.89</v>
      </c>
      <c r="K39" s="32">
        <v>325.39899999999977</v>
      </c>
      <c r="L39" s="34">
        <v>31627.877</v>
      </c>
      <c r="M39" s="65">
        <v>50.747300000000003</v>
      </c>
    </row>
    <row r="40" spans="1:13" ht="30" customHeight="1" x14ac:dyDescent="0.25">
      <c r="A40" s="5">
        <v>70836418</v>
      </c>
      <c r="B40" s="73" t="s">
        <v>117</v>
      </c>
      <c r="C40" s="82">
        <v>458</v>
      </c>
      <c r="D40" s="54">
        <v>3127</v>
      </c>
      <c r="E40" s="12">
        <v>3</v>
      </c>
      <c r="F40" s="53" t="s">
        <v>162</v>
      </c>
      <c r="G40" s="30">
        <v>47547.615999999995</v>
      </c>
      <c r="H40" s="31">
        <v>260</v>
      </c>
      <c r="I40" s="31">
        <v>16158.975</v>
      </c>
      <c r="J40" s="31">
        <v>950.952</v>
      </c>
      <c r="K40" s="32">
        <v>900.87599999999998</v>
      </c>
      <c r="L40" s="34">
        <v>65818.418999999994</v>
      </c>
      <c r="M40" s="65">
        <v>107.0181</v>
      </c>
    </row>
    <row r="41" spans="1:13" ht="39.75" customHeight="1" x14ac:dyDescent="0.25">
      <c r="A41" s="5">
        <v>48623741</v>
      </c>
      <c r="B41" s="73" t="s">
        <v>127</v>
      </c>
      <c r="C41" s="82">
        <v>459</v>
      </c>
      <c r="D41" s="56">
        <v>3127</v>
      </c>
      <c r="E41" s="15">
        <v>3</v>
      </c>
      <c r="F41" s="47" t="s">
        <v>158</v>
      </c>
      <c r="G41" s="46">
        <v>27012.795000000002</v>
      </c>
      <c r="H41" s="31">
        <v>248.1</v>
      </c>
      <c r="I41" s="31">
        <v>9214.1830000000009</v>
      </c>
      <c r="J41" s="31">
        <v>540.25599999999997</v>
      </c>
      <c r="K41" s="32">
        <v>295.815</v>
      </c>
      <c r="L41" s="34">
        <v>37311.149000000005</v>
      </c>
      <c r="M41" s="65">
        <v>56.716999999999999</v>
      </c>
    </row>
    <row r="42" spans="1:13" ht="39.75" customHeight="1" x14ac:dyDescent="0.25">
      <c r="A42" s="5">
        <v>70836469</v>
      </c>
      <c r="B42" s="73" t="s">
        <v>118</v>
      </c>
      <c r="C42" s="82">
        <v>345</v>
      </c>
      <c r="D42" s="57">
        <v>3124</v>
      </c>
      <c r="E42" s="12">
        <v>3</v>
      </c>
      <c r="F42" s="22" t="s">
        <v>151</v>
      </c>
      <c r="G42" s="30">
        <v>54602.871999999996</v>
      </c>
      <c r="H42" s="31">
        <v>1614.9079999999999</v>
      </c>
      <c r="I42" s="31">
        <v>19001.608</v>
      </c>
      <c r="J42" s="31">
        <v>1092.058</v>
      </c>
      <c r="K42" s="32">
        <v>1084.6740000000002</v>
      </c>
      <c r="L42" s="34">
        <v>77396.12000000001</v>
      </c>
      <c r="M42" s="65">
        <v>128.72970000000001</v>
      </c>
    </row>
    <row r="43" spans="1:13" ht="26.25" thickBot="1" x14ac:dyDescent="0.3">
      <c r="A43" s="8">
        <v>60884703</v>
      </c>
      <c r="B43" s="76" t="s">
        <v>61</v>
      </c>
      <c r="C43" s="82">
        <v>363</v>
      </c>
      <c r="D43" s="58">
        <v>3114</v>
      </c>
      <c r="E43" s="12">
        <v>3</v>
      </c>
      <c r="F43" s="20" t="s">
        <v>144</v>
      </c>
      <c r="G43" s="30">
        <v>18002.711000000003</v>
      </c>
      <c r="H43" s="31">
        <v>300</v>
      </c>
      <c r="I43" s="31">
        <v>6186.3149999999996</v>
      </c>
      <c r="J43" s="31">
        <v>360.05399999999997</v>
      </c>
      <c r="K43" s="32">
        <v>238.34599999999998</v>
      </c>
      <c r="L43" s="34">
        <v>25087.426000000003</v>
      </c>
      <c r="M43" s="65">
        <v>38.351900000000001</v>
      </c>
    </row>
    <row r="44" spans="1:13" ht="25.5" x14ac:dyDescent="0.25">
      <c r="A44" s="7">
        <v>60884762</v>
      </c>
      <c r="B44" s="77" t="s">
        <v>62</v>
      </c>
      <c r="C44" s="82">
        <v>346</v>
      </c>
      <c r="D44" s="58">
        <v>3114</v>
      </c>
      <c r="E44" s="12">
        <v>3</v>
      </c>
      <c r="F44" s="20" t="s">
        <v>141</v>
      </c>
      <c r="G44" s="30">
        <v>19340.353999999999</v>
      </c>
      <c r="H44" s="31">
        <v>180</v>
      </c>
      <c r="I44" s="31">
        <v>6597.88</v>
      </c>
      <c r="J44" s="31">
        <v>386.80599999999998</v>
      </c>
      <c r="K44" s="32">
        <v>135.97999999999999</v>
      </c>
      <c r="L44" s="34">
        <v>26641.02</v>
      </c>
      <c r="M44" s="65">
        <v>46.330500000000001</v>
      </c>
    </row>
    <row r="45" spans="1:13" ht="25.5" x14ac:dyDescent="0.25">
      <c r="A45" s="5">
        <v>60884711</v>
      </c>
      <c r="B45" s="73" t="s">
        <v>63</v>
      </c>
      <c r="C45" s="82">
        <v>349</v>
      </c>
      <c r="D45" s="54">
        <v>3133</v>
      </c>
      <c r="E45" s="12">
        <v>3</v>
      </c>
      <c r="F45" s="20" t="s">
        <v>27</v>
      </c>
      <c r="G45" s="30">
        <v>20904.349999999999</v>
      </c>
      <c r="H45" s="31">
        <v>250</v>
      </c>
      <c r="I45" s="31">
        <v>7150.17</v>
      </c>
      <c r="J45" s="31">
        <v>418.08699999999999</v>
      </c>
      <c r="K45" s="32">
        <v>157.86000000000001</v>
      </c>
      <c r="L45" s="34">
        <v>28880.466999999997</v>
      </c>
      <c r="M45" s="65">
        <v>51.997999999999998</v>
      </c>
    </row>
    <row r="46" spans="1:13" ht="15.75" thickBot="1" x14ac:dyDescent="0.3">
      <c r="A46" s="5">
        <v>60884746</v>
      </c>
      <c r="B46" s="73" t="s">
        <v>64</v>
      </c>
      <c r="C46" s="83">
        <v>358</v>
      </c>
      <c r="D46" s="59">
        <v>3114</v>
      </c>
      <c r="E46" s="13">
        <v>3</v>
      </c>
      <c r="F46" s="21" t="s">
        <v>28</v>
      </c>
      <c r="G46" s="35">
        <v>8669.5960000000014</v>
      </c>
      <c r="H46" s="36">
        <v>233</v>
      </c>
      <c r="I46" s="36">
        <v>3009.08</v>
      </c>
      <c r="J46" s="36">
        <v>173.392</v>
      </c>
      <c r="K46" s="37">
        <v>129.946</v>
      </c>
      <c r="L46" s="38">
        <v>12215.014000000001</v>
      </c>
      <c r="M46" s="66">
        <v>19.785799999999998</v>
      </c>
    </row>
    <row r="47" spans="1:13" ht="25.5" x14ac:dyDescent="0.25">
      <c r="A47" s="5">
        <v>75137011</v>
      </c>
      <c r="B47" s="73" t="s">
        <v>65</v>
      </c>
      <c r="C47" s="81">
        <v>367</v>
      </c>
      <c r="D47" s="49">
        <v>3121</v>
      </c>
      <c r="E47" s="14">
        <v>4</v>
      </c>
      <c r="F47" s="22" t="s">
        <v>29</v>
      </c>
      <c r="G47" s="30">
        <v>23086.208999999999</v>
      </c>
      <c r="H47" s="31">
        <v>140</v>
      </c>
      <c r="I47" s="31">
        <v>7850.4579999999996</v>
      </c>
      <c r="J47" s="31">
        <v>461.72399999999999</v>
      </c>
      <c r="K47" s="32">
        <v>299.60500000000002</v>
      </c>
      <c r="L47" s="33">
        <v>31837.995999999996</v>
      </c>
      <c r="M47" s="67">
        <v>44.400399999999998</v>
      </c>
    </row>
    <row r="48" spans="1:13" x14ac:dyDescent="0.25">
      <c r="A48" s="5">
        <v>60884690</v>
      </c>
      <c r="B48" s="73" t="s">
        <v>66</v>
      </c>
      <c r="C48" s="81">
        <v>368</v>
      </c>
      <c r="D48" s="49">
        <v>3121</v>
      </c>
      <c r="E48" s="14">
        <v>4</v>
      </c>
      <c r="F48" s="22" t="s">
        <v>30</v>
      </c>
      <c r="G48" s="30">
        <v>20262.2</v>
      </c>
      <c r="H48" s="31">
        <v>164</v>
      </c>
      <c r="I48" s="31">
        <v>6904.0559999999996</v>
      </c>
      <c r="J48" s="31">
        <v>405.24400000000003</v>
      </c>
      <c r="K48" s="32">
        <v>262.12200000000001</v>
      </c>
      <c r="L48" s="34">
        <v>27997.621999999999</v>
      </c>
      <c r="M48" s="65">
        <v>40.219900000000003</v>
      </c>
    </row>
    <row r="49" spans="1:13" ht="25.5" x14ac:dyDescent="0.25">
      <c r="A49" s="5">
        <v>70152497</v>
      </c>
      <c r="B49" s="73" t="s">
        <v>67</v>
      </c>
      <c r="C49" s="82">
        <v>371</v>
      </c>
      <c r="D49" s="50">
        <v>3122</v>
      </c>
      <c r="E49" s="12">
        <v>4</v>
      </c>
      <c r="F49" s="20" t="s">
        <v>31</v>
      </c>
      <c r="G49" s="30">
        <v>16646.752</v>
      </c>
      <c r="H49" s="31">
        <v>120</v>
      </c>
      <c r="I49" s="31">
        <v>5667.1620000000003</v>
      </c>
      <c r="J49" s="31">
        <v>332.935</v>
      </c>
      <c r="K49" s="32">
        <v>186.459</v>
      </c>
      <c r="L49" s="34">
        <v>22953.308000000001</v>
      </c>
      <c r="M49" s="65">
        <v>34.201500000000003</v>
      </c>
    </row>
    <row r="50" spans="1:13" ht="38.25" x14ac:dyDescent="0.25">
      <c r="A50" s="5">
        <v>70152501</v>
      </c>
      <c r="B50" s="73" t="s">
        <v>68</v>
      </c>
      <c r="C50" s="82">
        <v>370</v>
      </c>
      <c r="D50" s="50">
        <v>3122</v>
      </c>
      <c r="E50" s="12">
        <v>4</v>
      </c>
      <c r="F50" s="20" t="s">
        <v>32</v>
      </c>
      <c r="G50" s="30">
        <v>21570.091</v>
      </c>
      <c r="H50" s="31">
        <v>28.84</v>
      </c>
      <c r="I50" s="31">
        <v>7300.4380000000001</v>
      </c>
      <c r="J50" s="31">
        <v>431.40199999999999</v>
      </c>
      <c r="K50" s="32">
        <v>232.49299999999999</v>
      </c>
      <c r="L50" s="34">
        <v>29563.263999999996</v>
      </c>
      <c r="M50" s="65">
        <v>41.851999999999997</v>
      </c>
    </row>
    <row r="51" spans="1:13" ht="25.5" x14ac:dyDescent="0.25">
      <c r="A51" s="5">
        <v>60884681</v>
      </c>
      <c r="B51" s="73" t="s">
        <v>122</v>
      </c>
      <c r="C51" s="82">
        <v>454</v>
      </c>
      <c r="D51" s="50">
        <v>3127</v>
      </c>
      <c r="E51" s="12">
        <v>4</v>
      </c>
      <c r="F51" s="20" t="s">
        <v>33</v>
      </c>
      <c r="G51" s="30">
        <v>30338.008000000002</v>
      </c>
      <c r="H51" s="31">
        <v>615</v>
      </c>
      <c r="I51" s="31">
        <v>10462.116</v>
      </c>
      <c r="J51" s="31">
        <v>606.75900000000001</v>
      </c>
      <c r="K51" s="32">
        <v>1065.915</v>
      </c>
      <c r="L51" s="34">
        <v>43087.798000000003</v>
      </c>
      <c r="M51" s="65">
        <v>68.841700000000003</v>
      </c>
    </row>
    <row r="52" spans="1:13" ht="39" customHeight="1" x14ac:dyDescent="0.25">
      <c r="A52" s="5">
        <v>70835144</v>
      </c>
      <c r="B52" s="73" t="s">
        <v>69</v>
      </c>
      <c r="C52" s="82">
        <v>372</v>
      </c>
      <c r="D52" s="54">
        <v>3127</v>
      </c>
      <c r="E52" s="12">
        <v>4</v>
      </c>
      <c r="F52" s="20" t="s">
        <v>159</v>
      </c>
      <c r="G52" s="30">
        <v>19547.026000000002</v>
      </c>
      <c r="H52" s="31">
        <v>518</v>
      </c>
      <c r="I52" s="31">
        <v>6781.9790000000003</v>
      </c>
      <c r="J52" s="31">
        <v>390.94099999999997</v>
      </c>
      <c r="K52" s="32">
        <v>1211.712</v>
      </c>
      <c r="L52" s="34">
        <v>28449.657999999999</v>
      </c>
      <c r="M52" s="65">
        <v>45.447099999999999</v>
      </c>
    </row>
    <row r="53" spans="1:13" ht="25.5" x14ac:dyDescent="0.25">
      <c r="A53" s="5">
        <v>60153393</v>
      </c>
      <c r="B53" s="73" t="s">
        <v>70</v>
      </c>
      <c r="C53" s="82">
        <v>381</v>
      </c>
      <c r="D53" s="54">
        <v>3114</v>
      </c>
      <c r="E53" s="15">
        <v>4</v>
      </c>
      <c r="F53" s="23" t="s">
        <v>34</v>
      </c>
      <c r="G53" s="30">
        <v>18830.125</v>
      </c>
      <c r="H53" s="31">
        <v>50</v>
      </c>
      <c r="I53" s="31">
        <v>6381.4830000000002</v>
      </c>
      <c r="J53" s="31">
        <v>376.60199999999998</v>
      </c>
      <c r="K53" s="32">
        <v>197.67500000000001</v>
      </c>
      <c r="L53" s="34">
        <v>25835.884999999998</v>
      </c>
      <c r="M53" s="65">
        <v>42.812199999999997</v>
      </c>
    </row>
    <row r="54" spans="1:13" ht="15.75" thickBot="1" x14ac:dyDescent="0.3">
      <c r="A54" s="8">
        <v>60153237</v>
      </c>
      <c r="B54" s="76" t="s">
        <v>71</v>
      </c>
      <c r="C54" s="82">
        <v>379</v>
      </c>
      <c r="D54" s="54">
        <v>3114</v>
      </c>
      <c r="E54" s="12">
        <v>4</v>
      </c>
      <c r="F54" s="24" t="s">
        <v>35</v>
      </c>
      <c r="G54" s="30">
        <v>6323.857</v>
      </c>
      <c r="H54" s="31">
        <v>8.4</v>
      </c>
      <c r="I54" s="31">
        <v>2140.3029999999999</v>
      </c>
      <c r="J54" s="31">
        <v>126.477</v>
      </c>
      <c r="K54" s="32">
        <v>55.5</v>
      </c>
      <c r="L54" s="34">
        <v>8654.5370000000003</v>
      </c>
      <c r="M54" s="65">
        <v>14.3569</v>
      </c>
    </row>
    <row r="55" spans="1:13" x14ac:dyDescent="0.25">
      <c r="A55" s="7">
        <v>60153245</v>
      </c>
      <c r="B55" s="77" t="s">
        <v>72</v>
      </c>
      <c r="C55" s="82">
        <v>374</v>
      </c>
      <c r="D55" s="54">
        <v>3133</v>
      </c>
      <c r="E55" s="12">
        <v>4</v>
      </c>
      <c r="F55" s="22" t="s">
        <v>36</v>
      </c>
      <c r="G55" s="30">
        <v>5288.893</v>
      </c>
      <c r="H55" s="31">
        <v>50</v>
      </c>
      <c r="I55" s="31">
        <v>1804.546</v>
      </c>
      <c r="J55" s="31">
        <v>105.77800000000001</v>
      </c>
      <c r="K55" s="32">
        <v>32</v>
      </c>
      <c r="L55" s="34">
        <v>7281.2170000000006</v>
      </c>
      <c r="M55" s="65">
        <v>11.738099999999999</v>
      </c>
    </row>
    <row r="56" spans="1:13" ht="26.25" customHeight="1" thickBot="1" x14ac:dyDescent="0.3">
      <c r="A56" s="5">
        <v>60153326</v>
      </c>
      <c r="B56" s="73" t="s">
        <v>73</v>
      </c>
      <c r="C56" s="83">
        <v>380</v>
      </c>
      <c r="D56" s="55">
        <v>3133</v>
      </c>
      <c r="E56" s="13">
        <v>4</v>
      </c>
      <c r="F56" s="21" t="s">
        <v>37</v>
      </c>
      <c r="G56" s="35">
        <v>9474.8819999999996</v>
      </c>
      <c r="H56" s="36">
        <v>400</v>
      </c>
      <c r="I56" s="36">
        <v>3337.71</v>
      </c>
      <c r="J56" s="36">
        <v>189.49799999999999</v>
      </c>
      <c r="K56" s="37">
        <v>64</v>
      </c>
      <c r="L56" s="38">
        <v>13466.09</v>
      </c>
      <c r="M56" s="66">
        <v>24.44</v>
      </c>
    </row>
    <row r="57" spans="1:13" ht="25.5" x14ac:dyDescent="0.25">
      <c r="A57" s="5">
        <v>60153334</v>
      </c>
      <c r="B57" s="73" t="s">
        <v>74</v>
      </c>
      <c r="C57" s="81">
        <v>409</v>
      </c>
      <c r="D57" s="60">
        <v>3121</v>
      </c>
      <c r="E57" s="14">
        <v>5</v>
      </c>
      <c r="F57" s="22" t="s">
        <v>38</v>
      </c>
      <c r="G57" s="30">
        <v>14654.946</v>
      </c>
      <c r="H57" s="31">
        <v>118</v>
      </c>
      <c r="I57" s="31">
        <v>4993.2569999999996</v>
      </c>
      <c r="J57" s="31">
        <v>293.10000000000002</v>
      </c>
      <c r="K57" s="32">
        <v>178.946</v>
      </c>
      <c r="L57" s="33">
        <v>20238.249</v>
      </c>
      <c r="M57" s="67">
        <v>29.349699999999999</v>
      </c>
    </row>
    <row r="58" spans="1:13" ht="23.25" customHeight="1" x14ac:dyDescent="0.25">
      <c r="A58" s="5">
        <v>65715284</v>
      </c>
      <c r="B58" s="73" t="s">
        <v>75</v>
      </c>
      <c r="C58" s="82">
        <v>410</v>
      </c>
      <c r="D58" s="54">
        <v>3121</v>
      </c>
      <c r="E58" s="12">
        <v>5</v>
      </c>
      <c r="F58" s="20" t="s">
        <v>39</v>
      </c>
      <c r="G58" s="30">
        <v>28722.712</v>
      </c>
      <c r="H58" s="31">
        <v>180</v>
      </c>
      <c r="I58" s="31">
        <v>9769.1170000000002</v>
      </c>
      <c r="J58" s="31">
        <v>574.45399999999995</v>
      </c>
      <c r="K58" s="32">
        <v>361.596</v>
      </c>
      <c r="L58" s="34">
        <v>39607.878999999994</v>
      </c>
      <c r="M58" s="65">
        <v>57.768500000000003</v>
      </c>
    </row>
    <row r="59" spans="1:13" ht="25.5" x14ac:dyDescent="0.25">
      <c r="A59" s="5">
        <v>67439918</v>
      </c>
      <c r="B59" s="73" t="s">
        <v>76</v>
      </c>
      <c r="C59" s="81">
        <v>413</v>
      </c>
      <c r="D59" s="49">
        <v>3121</v>
      </c>
      <c r="E59" s="14">
        <v>5</v>
      </c>
      <c r="F59" s="22" t="s">
        <v>160</v>
      </c>
      <c r="G59" s="30">
        <v>31158.647000000001</v>
      </c>
      <c r="H59" s="31">
        <v>381.5</v>
      </c>
      <c r="I59" s="31">
        <v>10660.571</v>
      </c>
      <c r="J59" s="31">
        <v>623.173</v>
      </c>
      <c r="K59" s="32">
        <v>401.27699999999999</v>
      </c>
      <c r="L59" s="34">
        <v>43225.168000000005</v>
      </c>
      <c r="M59" s="65">
        <v>69.067499999999995</v>
      </c>
    </row>
    <row r="60" spans="1:13" ht="38.25" x14ac:dyDescent="0.25">
      <c r="A60" s="5">
        <v>529681</v>
      </c>
      <c r="B60" s="73" t="s">
        <v>77</v>
      </c>
      <c r="C60" s="82">
        <v>418</v>
      </c>
      <c r="D60" s="54">
        <v>3127</v>
      </c>
      <c r="E60" s="12">
        <v>5</v>
      </c>
      <c r="F60" s="20" t="s">
        <v>40</v>
      </c>
      <c r="G60" s="30">
        <v>35888.058000000005</v>
      </c>
      <c r="H60" s="31">
        <v>714</v>
      </c>
      <c r="I60" s="31">
        <v>12371.495999999999</v>
      </c>
      <c r="J60" s="31">
        <v>717.76199999999994</v>
      </c>
      <c r="K60" s="32">
        <v>416.35300000000001</v>
      </c>
      <c r="L60" s="34">
        <v>50107.669000000009</v>
      </c>
      <c r="M60" s="65">
        <v>83.463899999999995</v>
      </c>
    </row>
    <row r="61" spans="1:13" ht="23.25" customHeight="1" x14ac:dyDescent="0.25">
      <c r="A61" s="5">
        <v>60154021</v>
      </c>
      <c r="B61" s="73" t="s">
        <v>78</v>
      </c>
      <c r="C61" s="82">
        <v>419</v>
      </c>
      <c r="D61" s="54">
        <v>3127</v>
      </c>
      <c r="E61" s="12">
        <v>5</v>
      </c>
      <c r="F61" s="20" t="s">
        <v>41</v>
      </c>
      <c r="G61" s="30">
        <v>34680.896000000001</v>
      </c>
      <c r="H61" s="31">
        <v>350</v>
      </c>
      <c r="I61" s="31">
        <v>11840.442999999999</v>
      </c>
      <c r="J61" s="31">
        <v>693.61800000000005</v>
      </c>
      <c r="K61" s="32">
        <v>383.16300000000001</v>
      </c>
      <c r="L61" s="34">
        <v>47948.12</v>
      </c>
      <c r="M61" s="65">
        <v>71.747600000000006</v>
      </c>
    </row>
    <row r="62" spans="1:13" ht="40.5" customHeight="1" x14ac:dyDescent="0.25">
      <c r="A62" s="5">
        <v>60153041</v>
      </c>
      <c r="B62" s="73" t="s">
        <v>79</v>
      </c>
      <c r="C62" s="82">
        <v>415</v>
      </c>
      <c r="D62" s="54">
        <v>3122</v>
      </c>
      <c r="E62" s="12">
        <v>5</v>
      </c>
      <c r="F62" s="20" t="s">
        <v>146</v>
      </c>
      <c r="G62" s="30">
        <v>39700.572</v>
      </c>
      <c r="H62" s="31">
        <v>914</v>
      </c>
      <c r="I62" s="31">
        <v>13727.726000000001</v>
      </c>
      <c r="J62" s="31">
        <v>794.01199999999994</v>
      </c>
      <c r="K62" s="32">
        <v>413.41199999999998</v>
      </c>
      <c r="L62" s="34">
        <v>55549.722000000002</v>
      </c>
      <c r="M62" s="65">
        <v>79.506900000000002</v>
      </c>
    </row>
    <row r="63" spans="1:13" ht="38.25" x14ac:dyDescent="0.25">
      <c r="A63" s="5">
        <v>70842116</v>
      </c>
      <c r="B63" s="73" t="s">
        <v>80</v>
      </c>
      <c r="C63" s="82">
        <v>416</v>
      </c>
      <c r="D63" s="54">
        <v>3127</v>
      </c>
      <c r="E63" s="12">
        <v>5</v>
      </c>
      <c r="F63" s="20" t="s">
        <v>143</v>
      </c>
      <c r="G63" s="30">
        <v>33168.971000000005</v>
      </c>
      <c r="H63" s="31">
        <v>570</v>
      </c>
      <c r="I63" s="31">
        <v>11403.771000000001</v>
      </c>
      <c r="J63" s="31">
        <v>663.37800000000004</v>
      </c>
      <c r="K63" s="32">
        <v>1166.4780000000001</v>
      </c>
      <c r="L63" s="34">
        <v>46972.598000000005</v>
      </c>
      <c r="M63" s="65">
        <v>76.705500000000001</v>
      </c>
    </row>
    <row r="64" spans="1:13" x14ac:dyDescent="0.25">
      <c r="A64" s="5"/>
      <c r="B64" s="73"/>
      <c r="C64" s="82">
        <v>460</v>
      </c>
      <c r="D64" s="54">
        <v>3127</v>
      </c>
      <c r="E64" s="12">
        <v>5</v>
      </c>
      <c r="F64" s="52" t="s">
        <v>148</v>
      </c>
      <c r="G64" s="30">
        <v>23521.226000000002</v>
      </c>
      <c r="H64" s="31">
        <v>510</v>
      </c>
      <c r="I64" s="31">
        <v>8122.5559999999996</v>
      </c>
      <c r="J64" s="31">
        <v>470.42599999999999</v>
      </c>
      <c r="K64" s="32">
        <v>436.51900000000001</v>
      </c>
      <c r="L64" s="34">
        <v>33060.726999999999</v>
      </c>
      <c r="M64" s="65">
        <v>54.326700000000002</v>
      </c>
    </row>
    <row r="65" spans="1:13" ht="25.5" x14ac:dyDescent="0.25">
      <c r="A65" s="5"/>
      <c r="B65" s="73"/>
      <c r="C65" s="82">
        <v>423</v>
      </c>
      <c r="D65" s="54">
        <v>3124</v>
      </c>
      <c r="E65" s="12">
        <v>5</v>
      </c>
      <c r="F65" s="20" t="s">
        <v>137</v>
      </c>
      <c r="G65" s="30">
        <v>18768.462</v>
      </c>
      <c r="H65" s="31">
        <v>266</v>
      </c>
      <c r="I65" s="31">
        <v>6433.65</v>
      </c>
      <c r="J65" s="31">
        <v>375.36900000000003</v>
      </c>
      <c r="K65" s="32">
        <v>161.155</v>
      </c>
      <c r="L65" s="34">
        <v>26004.635999999999</v>
      </c>
      <c r="M65" s="65">
        <v>44.087200000000003</v>
      </c>
    </row>
    <row r="66" spans="1:13" x14ac:dyDescent="0.25">
      <c r="A66" s="5"/>
      <c r="B66" s="73"/>
      <c r="C66" s="82">
        <v>425</v>
      </c>
      <c r="D66" s="54">
        <v>3112</v>
      </c>
      <c r="E66" s="12">
        <v>5</v>
      </c>
      <c r="F66" s="20" t="s">
        <v>139</v>
      </c>
      <c r="G66" s="30">
        <v>13283.486999999999</v>
      </c>
      <c r="H66" s="31">
        <v>50</v>
      </c>
      <c r="I66" s="31">
        <v>4506.7190000000001</v>
      </c>
      <c r="J66" s="31">
        <v>265.67</v>
      </c>
      <c r="K66" s="32">
        <v>145.59200000000001</v>
      </c>
      <c r="L66" s="34">
        <v>18251.467999999997</v>
      </c>
      <c r="M66" s="65">
        <v>33.310499999999998</v>
      </c>
    </row>
    <row r="67" spans="1:13" ht="25.5" x14ac:dyDescent="0.25">
      <c r="A67" s="5"/>
      <c r="B67" s="73"/>
      <c r="C67" s="82">
        <v>433</v>
      </c>
      <c r="D67" s="54">
        <v>3114</v>
      </c>
      <c r="E67" s="12">
        <v>5</v>
      </c>
      <c r="F67" s="20" t="s">
        <v>43</v>
      </c>
      <c r="G67" s="30">
        <v>4156.1080000000002</v>
      </c>
      <c r="H67" s="31">
        <v>15</v>
      </c>
      <c r="I67" s="31">
        <v>1409.835</v>
      </c>
      <c r="J67" s="31">
        <v>83.123999999999995</v>
      </c>
      <c r="K67" s="32">
        <v>51.34</v>
      </c>
      <c r="L67" s="34">
        <v>5715.4070000000002</v>
      </c>
      <c r="M67" s="65">
        <v>8.8327000000000009</v>
      </c>
    </row>
    <row r="68" spans="1:13" ht="25.5" x14ac:dyDescent="0.25">
      <c r="A68" s="5">
        <v>48623091</v>
      </c>
      <c r="B68" s="73" t="s">
        <v>121</v>
      </c>
      <c r="C68" s="82">
        <v>347</v>
      </c>
      <c r="D68" s="54">
        <v>3114</v>
      </c>
      <c r="E68" s="12">
        <v>5</v>
      </c>
      <c r="F68" s="20" t="s">
        <v>42</v>
      </c>
      <c r="G68" s="30">
        <v>11238.680999999999</v>
      </c>
      <c r="H68" s="31">
        <v>50</v>
      </c>
      <c r="I68" s="31">
        <v>3815.5740000000001</v>
      </c>
      <c r="J68" s="31">
        <v>224.77600000000001</v>
      </c>
      <c r="K68" s="32">
        <v>114.455</v>
      </c>
      <c r="L68" s="34">
        <v>15443.485999999999</v>
      </c>
      <c r="M68" s="65">
        <v>26.903300000000002</v>
      </c>
    </row>
    <row r="69" spans="1:13" ht="25.5" x14ac:dyDescent="0.25">
      <c r="A69" s="5">
        <v>70840261</v>
      </c>
      <c r="B69" s="73" t="s">
        <v>81</v>
      </c>
      <c r="C69" s="82">
        <v>436</v>
      </c>
      <c r="D69" s="54">
        <v>3114</v>
      </c>
      <c r="E69" s="12">
        <v>5</v>
      </c>
      <c r="F69" s="20" t="s">
        <v>44</v>
      </c>
      <c r="G69" s="30">
        <v>16561.332999999999</v>
      </c>
      <c r="H69" s="31">
        <v>0</v>
      </c>
      <c r="I69" s="31">
        <v>5597.7309999999998</v>
      </c>
      <c r="J69" s="31">
        <v>331.22699999999998</v>
      </c>
      <c r="K69" s="32">
        <v>217.339</v>
      </c>
      <c r="L69" s="34">
        <v>22707.629999999997</v>
      </c>
      <c r="M69" s="65">
        <v>36.617400000000004</v>
      </c>
    </row>
    <row r="70" spans="1:13" ht="25.5" x14ac:dyDescent="0.25">
      <c r="A70" s="5">
        <v>60153351</v>
      </c>
      <c r="B70" s="73" t="s">
        <v>82</v>
      </c>
      <c r="C70" s="82">
        <v>426</v>
      </c>
      <c r="D70" s="54">
        <v>3114</v>
      </c>
      <c r="E70" s="12">
        <v>5</v>
      </c>
      <c r="F70" s="20" t="s">
        <v>45</v>
      </c>
      <c r="G70" s="30">
        <v>11461.721</v>
      </c>
      <c r="H70" s="31">
        <v>0</v>
      </c>
      <c r="I70" s="31">
        <v>3874.0619999999999</v>
      </c>
      <c r="J70" s="31">
        <v>229.23400000000001</v>
      </c>
      <c r="K70" s="32">
        <v>110.188</v>
      </c>
      <c r="L70" s="34">
        <v>15675.205</v>
      </c>
      <c r="M70" s="65">
        <v>24.936299999999999</v>
      </c>
    </row>
    <row r="71" spans="1:13" ht="25.5" x14ac:dyDescent="0.25">
      <c r="A71" s="5">
        <v>70841179</v>
      </c>
      <c r="B71" s="73" t="s">
        <v>83</v>
      </c>
      <c r="C71" s="82">
        <v>432</v>
      </c>
      <c r="D71" s="54">
        <v>3114</v>
      </c>
      <c r="E71" s="12">
        <v>5</v>
      </c>
      <c r="F71" s="19" t="s">
        <v>120</v>
      </c>
      <c r="G71" s="30">
        <v>13707.441999999999</v>
      </c>
      <c r="H71" s="31">
        <v>120</v>
      </c>
      <c r="I71" s="31">
        <v>4673.6760000000004</v>
      </c>
      <c r="J71" s="31">
        <v>274.149</v>
      </c>
      <c r="K71" s="32">
        <v>153.00899999999999</v>
      </c>
      <c r="L71" s="34">
        <v>18928.275999999998</v>
      </c>
      <c r="M71" s="65">
        <v>31.487300000000001</v>
      </c>
    </row>
    <row r="72" spans="1:13" ht="28.5" customHeight="1" x14ac:dyDescent="0.25">
      <c r="A72" s="5">
        <v>70841144</v>
      </c>
      <c r="B72" s="73" t="s">
        <v>84</v>
      </c>
      <c r="C72" s="82">
        <v>431</v>
      </c>
      <c r="D72" s="54">
        <v>3114</v>
      </c>
      <c r="E72" s="12">
        <v>5</v>
      </c>
      <c r="F72" s="20" t="s">
        <v>161</v>
      </c>
      <c r="G72" s="30">
        <v>11521.186</v>
      </c>
      <c r="H72" s="31">
        <v>75</v>
      </c>
      <c r="I72" s="31">
        <v>3919.511</v>
      </c>
      <c r="J72" s="31">
        <v>230.42400000000001</v>
      </c>
      <c r="K72" s="32">
        <v>122.68899999999999</v>
      </c>
      <c r="L72" s="34">
        <v>15868.810000000001</v>
      </c>
      <c r="M72" s="65">
        <v>26.5152</v>
      </c>
    </row>
    <row r="73" spans="1:13" ht="25.5" x14ac:dyDescent="0.25">
      <c r="A73" s="5">
        <v>60153270</v>
      </c>
      <c r="B73" s="73" t="s">
        <v>85</v>
      </c>
      <c r="C73" s="82">
        <v>428</v>
      </c>
      <c r="D73" s="58">
        <v>3133</v>
      </c>
      <c r="E73" s="12">
        <v>5</v>
      </c>
      <c r="F73" s="20" t="s">
        <v>46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85.055000000000007</v>
      </c>
      <c r="L73" s="34">
        <v>16563.940000000002</v>
      </c>
      <c r="M73" s="65">
        <v>29.22</v>
      </c>
    </row>
    <row r="74" spans="1:13" ht="26.25" thickBot="1" x14ac:dyDescent="0.3">
      <c r="A74" s="5">
        <v>60153423</v>
      </c>
      <c r="B74" s="73" t="s">
        <v>86</v>
      </c>
      <c r="C74" s="83">
        <v>427</v>
      </c>
      <c r="D74" s="84">
        <v>3133</v>
      </c>
      <c r="E74" s="13">
        <v>5</v>
      </c>
      <c r="F74" s="21" t="s">
        <v>47</v>
      </c>
      <c r="G74" s="85">
        <v>7316.375</v>
      </c>
      <c r="H74" s="86">
        <v>0</v>
      </c>
      <c r="I74" s="86">
        <v>2472.9349999999999</v>
      </c>
      <c r="J74" s="86">
        <v>146.328</v>
      </c>
      <c r="K74" s="87">
        <v>48</v>
      </c>
      <c r="L74" s="38">
        <v>9983.637999999999</v>
      </c>
      <c r="M74" s="88">
        <v>17.79</v>
      </c>
    </row>
    <row r="75" spans="1:13" ht="15.75" thickBot="1" x14ac:dyDescent="0.3">
      <c r="F75" s="6" t="s">
        <v>149</v>
      </c>
      <c r="G75" s="78">
        <f t="shared" ref="G75:M75" si="0">SUM(G4:G74)</f>
        <v>1735986.7439999999</v>
      </c>
      <c r="H75" s="78">
        <f t="shared" si="0"/>
        <v>24298.89</v>
      </c>
      <c r="I75" s="78">
        <f t="shared" si="0"/>
        <v>594976.55800000019</v>
      </c>
      <c r="J75" s="78">
        <f t="shared" si="0"/>
        <v>34719.736999999986</v>
      </c>
      <c r="K75" s="78">
        <f t="shared" si="0"/>
        <v>26649.165999999994</v>
      </c>
      <c r="L75" s="79">
        <f t="shared" si="0"/>
        <v>2416631.0950000002</v>
      </c>
      <c r="M75" s="80">
        <f t="shared" si="0"/>
        <v>3791.5736000000006</v>
      </c>
    </row>
    <row r="77" spans="1:13" x14ac:dyDescent="0.25">
      <c r="F77" s="71" t="s">
        <v>167</v>
      </c>
      <c r="G77" s="1">
        <v>1770146.5449999999</v>
      </c>
      <c r="H77" s="48">
        <v>24303</v>
      </c>
      <c r="I77" s="48">
        <v>606523.95700000029</v>
      </c>
      <c r="J77" s="48">
        <v>35402.933999999994</v>
      </c>
      <c r="K77" s="48">
        <v>30649.165999999994</v>
      </c>
      <c r="L77" s="48">
        <f>SUM(G77:K77)</f>
        <v>2467025.6020000004</v>
      </c>
      <c r="M77" s="69">
        <v>3858.4138000000003</v>
      </c>
    </row>
    <row r="78" spans="1:13" x14ac:dyDescent="0.25">
      <c r="F78" s="71" t="s">
        <v>166</v>
      </c>
      <c r="G78" s="72">
        <f t="shared" ref="G78:M78" si="1">G77-G75</f>
        <v>34159.800999999978</v>
      </c>
      <c r="H78" s="72">
        <f t="shared" si="1"/>
        <v>4.1100000000005821</v>
      </c>
      <c r="I78" s="72">
        <f t="shared" si="1"/>
        <v>11547.399000000092</v>
      </c>
      <c r="J78" s="72">
        <f t="shared" si="1"/>
        <v>683.19700000000739</v>
      </c>
      <c r="K78" s="72">
        <f t="shared" si="1"/>
        <v>4000</v>
      </c>
      <c r="L78" s="72">
        <f t="shared" si="1"/>
        <v>50394.507000000216</v>
      </c>
      <c r="M78" s="72">
        <f t="shared" si="1"/>
        <v>66.840199999999641</v>
      </c>
    </row>
  </sheetData>
  <autoFilter ref="C3:L75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43307086614173229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2020-05-05T07:15:58Z</cp:lastPrinted>
  <dcterms:created xsi:type="dcterms:W3CDTF">2012-01-19T10:49:01Z</dcterms:created>
  <dcterms:modified xsi:type="dcterms:W3CDTF">2020-05-13T13:16:31Z</dcterms:modified>
</cp:coreProperties>
</file>