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15480" windowHeight="7995"/>
  </bookViews>
  <sheets>
    <sheet name="dt 1" sheetId="6" r:id="rId1"/>
  </sheets>
  <externalReferences>
    <externalReference r:id="rId2"/>
  </externalReferences>
  <definedNames>
    <definedName name="Excel_BuiltIn__FilterDatabase_1">[1]Bačetín!#REF!</definedName>
    <definedName name="TABULKA_1">#N/A</definedName>
    <definedName name="TABULKA_2">#N/A</definedName>
    <definedName name="VSTUPY_1">#N/A</definedName>
    <definedName name="VSTUPY_2">#N/A</definedName>
  </definedNames>
  <calcPr calcId="125725"/>
</workbook>
</file>

<file path=xl/calcChain.xml><?xml version="1.0" encoding="utf-8"?>
<calcChain xmlns="http://schemas.openxmlformats.org/spreadsheetml/2006/main">
  <c r="J5" i="6"/>
  <c r="H5"/>
  <c r="G5"/>
  <c r="E5"/>
  <c r="D5"/>
  <c r="F4" l="1"/>
  <c r="F3" l="1"/>
</calcChain>
</file>

<file path=xl/sharedStrings.xml><?xml version="1.0" encoding="utf-8"?>
<sst xmlns="http://schemas.openxmlformats.org/spreadsheetml/2006/main" count="21" uniqueCount="21">
  <si>
    <t>ev. č. žádosti</t>
  </si>
  <si>
    <t>žadatel</t>
  </si>
  <si>
    <t>název akce</t>
  </si>
  <si>
    <t>% dotace z celk. nákladů</t>
  </si>
  <si>
    <t>bodové hodnocení</t>
  </si>
  <si>
    <t>datum přijetí žádosti</t>
  </si>
  <si>
    <t>čas přijetí žádosti</t>
  </si>
  <si>
    <t>POV2012/104/HO/INV</t>
  </si>
  <si>
    <t>Petrovičky</t>
  </si>
  <si>
    <t>Dotační titul 1</t>
  </si>
  <si>
    <t>pozn.</t>
  </si>
  <si>
    <t>POV/2012/110/MZ/NEINV</t>
  </si>
  <si>
    <t>Oprava hřbitovní zdi</t>
  </si>
  <si>
    <t>Celkem</t>
  </si>
  <si>
    <t>schválená dotace</t>
  </si>
  <si>
    <t>Újezd pod Troskami</t>
  </si>
  <si>
    <t>Polyfunkční dům I.etapa</t>
  </si>
  <si>
    <t>celkové náklady (Kč)</t>
  </si>
  <si>
    <t>požadovaná dotace (Kč)</t>
  </si>
  <si>
    <t>investice (Kč)</t>
  </si>
  <si>
    <t>neinvestice (Kč)</t>
  </si>
</sst>
</file>

<file path=xl/styles.xml><?xml version="1.0" encoding="utf-8"?>
<styleSheet xmlns="http://schemas.openxmlformats.org/spreadsheetml/2006/main">
  <numFmts count="2">
    <numFmt numFmtId="164" formatCode="m\o\n\th\ d\,\ \y\y\y\y"/>
    <numFmt numFmtId="165" formatCode="h:mm;@"/>
  </numFmts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b/>
      <sz val="9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164" fontId="5" fillId="0" borderId="0">
      <protection locked="0"/>
    </xf>
    <xf numFmtId="0" fontId="5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7" fillId="0" borderId="0" applyNumberFormat="0" applyFill="0" applyBorder="0" applyAlignment="0" applyProtection="0"/>
    <xf numFmtId="0" fontId="9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/>
    <xf numFmtId="0" fontId="9" fillId="0" borderId="0" xfId="25" applyAlignment="1">
      <alignment vertical="center"/>
    </xf>
    <xf numFmtId="0" fontId="9" fillId="0" borderId="0" xfId="25"/>
    <xf numFmtId="0" fontId="10" fillId="0" borderId="0" xfId="25" applyFont="1" applyAlignment="1">
      <alignment horizontal="center" wrapText="1"/>
    </xf>
    <xf numFmtId="0" fontId="9" fillId="0" borderId="0" xfId="25" applyBorder="1" applyAlignment="1">
      <alignment vertical="center" wrapText="1"/>
    </xf>
    <xf numFmtId="4" fontId="9" fillId="0" borderId="0" xfId="25" applyNumberFormat="1" applyBorder="1" applyAlignment="1">
      <alignment vertical="center"/>
    </xf>
    <xf numFmtId="0" fontId="9" fillId="0" borderId="0" xfId="25" applyBorder="1" applyAlignment="1">
      <alignment horizontal="center" vertical="center"/>
    </xf>
    <xf numFmtId="0" fontId="9" fillId="0" borderId="0" xfId="25" applyBorder="1" applyAlignment="1">
      <alignment vertical="center"/>
    </xf>
    <xf numFmtId="14" fontId="9" fillId="0" borderId="0" xfId="25" applyNumberFormat="1" applyBorder="1" applyAlignment="1">
      <alignment vertical="center"/>
    </xf>
    <xf numFmtId="165" fontId="9" fillId="0" borderId="0" xfId="25" applyNumberFormat="1" applyBorder="1" applyAlignment="1">
      <alignment vertical="center"/>
    </xf>
    <xf numFmtId="2" fontId="9" fillId="0" borderId="0" xfId="25" applyNumberFormat="1" applyBorder="1" applyAlignment="1">
      <alignment horizontal="center" vertical="center"/>
    </xf>
    <xf numFmtId="4" fontId="11" fillId="0" borderId="0" xfId="25" applyNumberFormat="1" applyFont="1" applyBorder="1" applyAlignment="1">
      <alignment vertical="center"/>
    </xf>
    <xf numFmtId="0" fontId="10" fillId="0" borderId="0" xfId="25" applyFont="1" applyBorder="1" applyAlignment="1">
      <alignment horizontal="center" wrapText="1"/>
    </xf>
    <xf numFmtId="0" fontId="9" fillId="0" borderId="0" xfId="25" applyBorder="1"/>
    <xf numFmtId="3" fontId="9" fillId="0" borderId="0" xfId="25" applyNumberFormat="1" applyBorder="1" applyAlignment="1">
      <alignment vertical="center"/>
    </xf>
    <xf numFmtId="0" fontId="9" fillId="0" borderId="4" xfId="25" applyBorder="1" applyAlignment="1">
      <alignment vertical="center"/>
    </xf>
    <xf numFmtId="0" fontId="10" fillId="0" borderId="5" xfId="25" applyFont="1" applyBorder="1" applyAlignment="1">
      <alignment horizontal="center" vertical="center" wrapText="1"/>
    </xf>
    <xf numFmtId="0" fontId="9" fillId="0" borderId="7" xfId="25" applyBorder="1" applyAlignment="1">
      <alignment vertical="center" wrapText="1"/>
    </xf>
    <xf numFmtId="0" fontId="9" fillId="0" borderId="8" xfId="25" applyBorder="1" applyAlignment="1">
      <alignment vertical="center" wrapText="1"/>
    </xf>
    <xf numFmtId="0" fontId="1" fillId="0" borderId="8" xfId="25" applyFont="1" applyBorder="1" applyAlignment="1">
      <alignment vertical="center" wrapText="1"/>
    </xf>
    <xf numFmtId="3" fontId="9" fillId="0" borderId="8" xfId="25" applyNumberFormat="1" applyBorder="1" applyAlignment="1">
      <alignment vertical="center"/>
    </xf>
    <xf numFmtId="2" fontId="9" fillId="0" borderId="8" xfId="25" applyNumberFormat="1" applyBorder="1" applyAlignment="1">
      <alignment horizontal="center" vertical="center"/>
    </xf>
    <xf numFmtId="0" fontId="9" fillId="0" borderId="8" xfId="25" applyBorder="1" applyAlignment="1">
      <alignment horizontal="center" vertical="center"/>
    </xf>
    <xf numFmtId="3" fontId="12" fillId="0" borderId="8" xfId="25" applyNumberFormat="1" applyFont="1" applyBorder="1" applyAlignment="1">
      <alignment vertical="center"/>
    </xf>
    <xf numFmtId="14" fontId="9" fillId="0" borderId="8" xfId="25" applyNumberFormat="1" applyBorder="1" applyAlignment="1">
      <alignment vertical="center"/>
    </xf>
    <xf numFmtId="165" fontId="9" fillId="0" borderId="9" xfId="25" applyNumberFormat="1" applyBorder="1" applyAlignment="1">
      <alignment vertical="center"/>
    </xf>
    <xf numFmtId="0" fontId="9" fillId="16" borderId="10" xfId="25" applyFont="1" applyFill="1" applyBorder="1" applyAlignment="1">
      <alignment vertical="center" wrapText="1"/>
    </xf>
    <xf numFmtId="0" fontId="9" fillId="16" borderId="11" xfId="25" applyFont="1" applyFill="1" applyBorder="1" applyAlignment="1">
      <alignment vertical="center" wrapText="1"/>
    </xf>
    <xf numFmtId="3" fontId="9" fillId="16" borderId="11" xfId="25" applyNumberFormat="1" applyFill="1" applyBorder="1" applyAlignment="1">
      <alignment vertical="center"/>
    </xf>
    <xf numFmtId="2" fontId="9" fillId="16" borderId="11" xfId="25" applyNumberFormat="1" applyFill="1" applyBorder="1" applyAlignment="1">
      <alignment horizontal="center" vertical="center"/>
    </xf>
    <xf numFmtId="0" fontId="9" fillId="16" borderId="11" xfId="25" applyFill="1" applyBorder="1" applyAlignment="1">
      <alignment horizontal="center" vertical="center"/>
    </xf>
    <xf numFmtId="3" fontId="12" fillId="16" borderId="11" xfId="25" applyNumberFormat="1" applyFont="1" applyFill="1" applyBorder="1" applyAlignment="1">
      <alignment vertical="center"/>
    </xf>
    <xf numFmtId="14" fontId="9" fillId="16" borderId="11" xfId="25" applyNumberFormat="1" applyFill="1" applyBorder="1" applyAlignment="1">
      <alignment vertical="center"/>
    </xf>
    <xf numFmtId="165" fontId="9" fillId="16" borderId="12" xfId="25" applyNumberFormat="1" applyFill="1" applyBorder="1" applyAlignment="1">
      <alignment vertical="center"/>
    </xf>
    <xf numFmtId="0" fontId="10" fillId="17" borderId="3" xfId="25" applyFont="1" applyFill="1" applyBorder="1" applyAlignment="1">
      <alignment horizontal="center" vertical="center" wrapText="1"/>
    </xf>
    <xf numFmtId="0" fontId="10" fillId="17" borderId="2" xfId="25" applyFont="1" applyFill="1" applyBorder="1" applyAlignment="1">
      <alignment horizontal="center" vertical="center" wrapText="1"/>
    </xf>
    <xf numFmtId="4" fontId="10" fillId="17" borderId="2" xfId="25" applyNumberFormat="1" applyFont="1" applyFill="1" applyBorder="1" applyAlignment="1">
      <alignment horizontal="center" vertical="center" wrapText="1"/>
    </xf>
    <xf numFmtId="2" fontId="10" fillId="17" borderId="2" xfId="25" applyNumberFormat="1" applyFont="1" applyFill="1" applyBorder="1" applyAlignment="1">
      <alignment horizontal="center" vertical="center" wrapText="1"/>
    </xf>
    <xf numFmtId="4" fontId="13" fillId="17" borderId="2" xfId="25" applyNumberFormat="1" applyFont="1" applyFill="1" applyBorder="1" applyAlignment="1">
      <alignment horizontal="center" vertical="center" wrapText="1"/>
    </xf>
    <xf numFmtId="14" fontId="10" fillId="17" borderId="2" xfId="25" applyNumberFormat="1" applyFont="1" applyFill="1" applyBorder="1" applyAlignment="1">
      <alignment horizontal="center" vertical="center" wrapText="1"/>
    </xf>
    <xf numFmtId="165" fontId="10" fillId="17" borderId="6" xfId="25" applyNumberFormat="1" applyFont="1" applyFill="1" applyBorder="1" applyAlignment="1">
      <alignment horizontal="center" vertical="center" wrapText="1"/>
    </xf>
    <xf numFmtId="0" fontId="11" fillId="17" borderId="3" xfId="25" applyFont="1" applyFill="1" applyBorder="1" applyAlignment="1">
      <alignment vertical="center"/>
    </xf>
    <xf numFmtId="0" fontId="9" fillId="17" borderId="2" xfId="25" applyFill="1" applyBorder="1" applyAlignment="1">
      <alignment vertical="center"/>
    </xf>
    <xf numFmtId="0" fontId="9" fillId="17" borderId="2" xfId="25" applyFill="1" applyBorder="1" applyAlignment="1">
      <alignment vertical="center" wrapText="1"/>
    </xf>
    <xf numFmtId="3" fontId="9" fillId="17" borderId="2" xfId="25" applyNumberFormat="1" applyFill="1" applyBorder="1" applyAlignment="1">
      <alignment vertical="center"/>
    </xf>
    <xf numFmtId="2" fontId="9" fillId="17" borderId="2" xfId="25" applyNumberFormat="1" applyFill="1" applyBorder="1" applyAlignment="1">
      <alignment horizontal="center" vertical="center"/>
    </xf>
    <xf numFmtId="0" fontId="9" fillId="17" borderId="2" xfId="25" applyFill="1" applyBorder="1" applyAlignment="1">
      <alignment horizontal="center" vertical="center"/>
    </xf>
    <xf numFmtId="3" fontId="12" fillId="17" borderId="2" xfId="25" applyNumberFormat="1" applyFont="1" applyFill="1" applyBorder="1" applyAlignment="1">
      <alignment vertical="center"/>
    </xf>
    <xf numFmtId="14" fontId="9" fillId="17" borderId="2" xfId="25" applyNumberFormat="1" applyFill="1" applyBorder="1" applyAlignment="1">
      <alignment vertical="center"/>
    </xf>
    <xf numFmtId="165" fontId="9" fillId="17" borderId="6" xfId="25" applyNumberFormat="1" applyFill="1" applyBorder="1" applyAlignment="1">
      <alignment vertical="center"/>
    </xf>
    <xf numFmtId="0" fontId="12" fillId="0" borderId="0" xfId="25" applyFont="1" applyFill="1" applyBorder="1" applyAlignment="1">
      <alignment horizontal="center" vertical="center"/>
    </xf>
  </cellXfs>
  <cellStyles count="27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Celkem" xfId="19"/>
    <cellStyle name="Date" xfId="20"/>
    <cellStyle name="Fixed" xfId="21"/>
    <cellStyle name="Heading1" xfId="22"/>
    <cellStyle name="Heading2" xfId="23"/>
    <cellStyle name="Název" xfId="24"/>
    <cellStyle name="Normal 2" xfId="25"/>
    <cellStyle name="normální" xfId="0" builtinId="0"/>
    <cellStyle name="Text upozornění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OV_2010\data\DO\DT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četín"/>
      <sheetName val="hodnocení Bačetín"/>
      <sheetName val="Mokré"/>
      <sheetName val="hodnocení Mokré"/>
      <sheetName val="Podbřezí"/>
      <sheetName val="hodnocení Podbřezí"/>
      <sheetName val="Rohenice"/>
      <sheetName val="hodnocení Rohenice"/>
      <sheetName val="souhrn za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"/>
  <sheetViews>
    <sheetView tabSelected="1" workbookViewId="0">
      <pane ySplit="2" topLeftCell="A3" activePane="bottomLeft" state="frozen"/>
      <selection pane="bottomLeft" activeCell="A2" sqref="A2"/>
    </sheetView>
  </sheetViews>
  <sheetFormatPr defaultRowHeight="12.75"/>
  <cols>
    <col min="1" max="1" width="25.5703125" style="7" customWidth="1"/>
    <col min="2" max="2" width="21.28515625" style="7" customWidth="1"/>
    <col min="3" max="3" width="25.28515625" style="4" customWidth="1"/>
    <col min="4" max="4" width="13.85546875" style="5" customWidth="1"/>
    <col min="5" max="5" width="13.42578125" style="5" customWidth="1"/>
    <col min="6" max="6" width="8.85546875" style="10" customWidth="1"/>
    <col min="7" max="7" width="12.85546875" style="5" customWidth="1"/>
    <col min="8" max="8" width="13.140625" style="5" customWidth="1"/>
    <col min="9" max="9" width="11.28515625" style="6" customWidth="1"/>
    <col min="10" max="10" width="12.5703125" style="11" customWidth="1"/>
    <col min="11" max="11" width="11.140625" style="8" customWidth="1"/>
    <col min="12" max="12" width="9.140625" style="9"/>
    <col min="13" max="13" width="10.140625" style="1" hidden="1" customWidth="1"/>
    <col min="14" max="16384" width="9.140625" style="2"/>
  </cols>
  <sheetData>
    <row r="1" spans="1:14" ht="33" customHeight="1" thickBot="1">
      <c r="A1" s="50" t="s">
        <v>9</v>
      </c>
      <c r="M1" s="7"/>
    </row>
    <row r="2" spans="1:14" s="3" customFormat="1" ht="36.75" thickBot="1">
      <c r="A2" s="34" t="s">
        <v>0</v>
      </c>
      <c r="B2" s="35" t="s">
        <v>1</v>
      </c>
      <c r="C2" s="35" t="s">
        <v>2</v>
      </c>
      <c r="D2" s="36" t="s">
        <v>17</v>
      </c>
      <c r="E2" s="36" t="s">
        <v>18</v>
      </c>
      <c r="F2" s="37" t="s">
        <v>3</v>
      </c>
      <c r="G2" s="36" t="s">
        <v>19</v>
      </c>
      <c r="H2" s="36" t="s">
        <v>20</v>
      </c>
      <c r="I2" s="35" t="s">
        <v>4</v>
      </c>
      <c r="J2" s="38" t="s">
        <v>14</v>
      </c>
      <c r="K2" s="39" t="s">
        <v>5</v>
      </c>
      <c r="L2" s="40" t="s">
        <v>6</v>
      </c>
      <c r="M2" s="16" t="s">
        <v>10</v>
      </c>
      <c r="N2" s="12"/>
    </row>
    <row r="3" spans="1:14">
      <c r="A3" s="17" t="s">
        <v>7</v>
      </c>
      <c r="B3" s="18" t="s">
        <v>8</v>
      </c>
      <c r="C3" s="19" t="s">
        <v>16</v>
      </c>
      <c r="D3" s="20">
        <v>1200000</v>
      </c>
      <c r="E3" s="20">
        <v>600000</v>
      </c>
      <c r="F3" s="21">
        <f>E3/D3*100</f>
        <v>50</v>
      </c>
      <c r="G3" s="20">
        <v>600000</v>
      </c>
      <c r="H3" s="20">
        <v>0</v>
      </c>
      <c r="I3" s="22">
        <v>50</v>
      </c>
      <c r="J3" s="23">
        <v>600000</v>
      </c>
      <c r="K3" s="24">
        <v>40870</v>
      </c>
      <c r="L3" s="25">
        <v>0.35416666666666669</v>
      </c>
      <c r="M3" s="15"/>
      <c r="N3" s="13"/>
    </row>
    <row r="4" spans="1:14" ht="13.5" thickBot="1">
      <c r="A4" s="26" t="s">
        <v>11</v>
      </c>
      <c r="B4" s="27" t="s">
        <v>15</v>
      </c>
      <c r="C4" s="27" t="s">
        <v>12</v>
      </c>
      <c r="D4" s="28">
        <v>100000</v>
      </c>
      <c r="E4" s="28">
        <v>50000</v>
      </c>
      <c r="F4" s="29">
        <f>E4/D4*100</f>
        <v>50</v>
      </c>
      <c r="G4" s="28">
        <v>0</v>
      </c>
      <c r="H4" s="28">
        <v>48000</v>
      </c>
      <c r="I4" s="30">
        <v>60</v>
      </c>
      <c r="J4" s="31">
        <v>48000</v>
      </c>
      <c r="K4" s="32">
        <v>40891</v>
      </c>
      <c r="L4" s="33">
        <v>0.5625</v>
      </c>
      <c r="M4" s="15"/>
      <c r="N4" s="13"/>
    </row>
    <row r="5" spans="1:14" ht="13.5" thickBot="1">
      <c r="A5" s="41" t="s">
        <v>13</v>
      </c>
      <c r="B5" s="42"/>
      <c r="C5" s="43"/>
      <c r="D5" s="44">
        <f>SUM(D3:D4)</f>
        <v>1300000</v>
      </c>
      <c r="E5" s="44">
        <f>SUM(E3:E4)</f>
        <v>650000</v>
      </c>
      <c r="F5" s="45"/>
      <c r="G5" s="44">
        <f>SUM(G3:G4)</f>
        <v>600000</v>
      </c>
      <c r="H5" s="44">
        <f>SUM(H3:H4)</f>
        <v>48000</v>
      </c>
      <c r="I5" s="46"/>
      <c r="J5" s="47">
        <f>SUM(J3:J4)</f>
        <v>648000</v>
      </c>
      <c r="K5" s="48"/>
      <c r="L5" s="49"/>
      <c r="M5" s="15"/>
    </row>
    <row r="6" spans="1:14">
      <c r="E6" s="14"/>
    </row>
  </sheetData>
  <phoneticPr fontId="0" type="noConversion"/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Holanová Mirka</dc:creator>
  <cp:lastModifiedBy>Renata Pitrmanová</cp:lastModifiedBy>
  <cp:lastPrinted>2012-10-26T11:50:13Z</cp:lastPrinted>
  <dcterms:created xsi:type="dcterms:W3CDTF">2010-11-03T10:05:32Z</dcterms:created>
  <dcterms:modified xsi:type="dcterms:W3CDTF">2012-10-26T11:51:02Z</dcterms:modified>
</cp:coreProperties>
</file>